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39" documentId="120_S{2AC9BD13-BADA-5192-A53E-5A8FF88502F6}" xr6:coauthVersionLast="47" xr6:coauthVersionMax="47" xr10:uidLastSave="{64CE7A45-181B-4F3D-ADCC-9670BF71FD3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<sst xmlns="http://schemas.openxmlformats.org/spreadsheetml/2006/main" count="181605" uniqueCount="39218">
  <si>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</si>
  <si>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</si>
  <si>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</si>
  <si>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</si>
  <si>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</si>
  <si>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</si>
  <si>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</si>
  <si>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</si>
  <si>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</si>
  <si>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</si>
  <si>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</si>
  <si>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</si>
  <si>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</si>
  <si>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</si>
  <si>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</si>
  <si>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</si>
  <si>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</si>
  <si>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</si>
  <si>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</si>
  <si>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</si>
  <si>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</si>
  <si>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</si>
  <si>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</si>
  <si>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</si>
  <si>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</si>
  <si>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</si>
  <si>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</si>
  <si>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</si>
  <si>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</si>
  <si>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</si>
  <si>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</si>
  <si>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</si>
  <si>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</si>
  <si>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</si>
  <si>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</si>
  <si>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</si>
  <si>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</si>
  <si>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</si>
  <si>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</si>
  <si>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</si>
  <si>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</si>
  <si>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</si>
  <si>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</si>
  <si>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</si>
  <si>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</si>
  <si>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</si>
  <si>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</si>
  <si>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</si>
  <si>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</si>
  <si>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</si>
  <si>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</si>
  <si>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</si>
  <si>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</si>
  <si>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</si>
  <si>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</si>
  <si>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</si>
  <si>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</si>
  <si>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</si>
  <si>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</si>
  <si>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</si>
  <si>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</si>
  <si>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</si>
  <si>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</si>
  <si>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</si>
  <si>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</si>
  <si>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</si>
  <si>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</si>
  <si>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</si>
  <si>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</si>
  <si>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</si>
  <si>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</si>
  <si>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</si>
  <si>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</si>
  <si>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</si>
  <si>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</si>
  <si>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</si>
  <si>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</si>
  <si>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</si>
  <si>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</si>
  <si>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</si>
  <si>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</si>
  <si>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</si>
  <si>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</si>
  <si>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</si>
  <si>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</si>
  <si>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</si>
  <si>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</si>
  <si>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</si>
  <si>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</si>
  <si>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</si>
  <si>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</si>
  <si>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</si>
  <si>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</si>
  <si>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</si>
  <si>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</si>
  <si>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</si>
  <si>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</si>
  <si>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</si>
  <si>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</si>
  <si>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</si>
  <si>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</si>
  <si>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</si>
  <si>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</si>
  <si>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</si>
  <si>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</si>
  <si>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</si>
  <si>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</si>
  <si>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</si>
  <si>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</si>
  <si>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</si>
  <si>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</si>
  <si>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</si>
  <si>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</si>
  <si>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</si>
  <si>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</si>
  <si>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</si>
  <si>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</si>
  <si>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</si>
  <si>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</si>
  <si>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</si>
  <si>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</si>
  <si>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</si>
  <si>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</si>
  <si>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</si>
  <si>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</si>
  <si>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</si>
  <si>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</si>
  <si>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</si>
  <si>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</si>
  <si>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</si>
  <si>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</si>
  <si>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</si>
  <si>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</si>
  <si>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</si>
  <si>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</si>
  <si>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</si>
  <si>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</si>
  <si>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</si>
  <si>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</si>
  <si>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</si>
  <si>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</si>
  <si>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</si>
  <si>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</si>
  <si>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</si>
  <si>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</si>
  <si>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</si>
  <si>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</si>
  <si>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</si>
  <si>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</si>
  <si>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</si>
  <si>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</si>
  <si>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</si>
  <si>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</si>
  <si>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</si>
  <si>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</si>
  <si>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</si>
  <si>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</si>
  <si>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</si>
  <si>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</si>
  <si>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</si>
  <si>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</si>
  <si>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</si>
  <si>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</si>
  <si>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</si>
  <si>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</si>
  <si>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</si>
  <si>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</si>
  <si>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</si>
  <si>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</si>
  <si>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</si>
  <si>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</si>
  <si>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</si>
  <si>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</si>
  <si>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</si>
  <si>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</si>
  <si>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</si>
  <si>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</si>
  <si>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</si>
  <si>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</si>
  <si>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</si>
  <si>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</si>
  <si>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</si>
  <si>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</si>
  <si>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</si>
  <si>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</si>
  <si>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</si>
  <si>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</si>
  <si>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</si>
  <si>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</si>
  <si>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</si>
  <si>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</si>
  <si>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</si>
  <si>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</si>
  <si>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</si>
  <si>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</si>
  <si>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</si>
  <si>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</si>
  <si>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</si>
  <si>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</si>
  <si>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</si>
  <si>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</si>
  <si>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</si>
  <si>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</si>
  <si>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</si>
  <si>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</si>
  <si>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</si>
  <si>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</si>
  <si>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</si>
  <si>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</si>
  <si>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</si>
  <si>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</si>
  <si>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</si>
  <si>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</si>
  <si>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</si>
  <si>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</si>
  <si>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</si>
  <si>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</si>
  <si>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</si>
  <si>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</si>
  <si>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</si>
  <si>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</si>
  <si>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</si>
  <si>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</si>
  <si>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</si>
  <si>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</si>
  <si>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</si>
  <si>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</si>
  <si>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</si>
  <si>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</si>
  <si>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</si>
  <si>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</si>
  <si>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</si>
  <si>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</si>
  <si>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</si>
  <si>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</si>
  <si>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</si>
  <si>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</si>
  <si>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</si>
  <si>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</si>
  <si>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</si>
  <si>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</si>
  <si>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</si>
  <si>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</si>
  <si>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</si>
  <si>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</si>
  <si>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</si>
  <si>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</si>
  <si>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</si>
  <si>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</si>
  <si>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</si>
  <si>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</si>
  <si>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</si>
  <si>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</si>
  <si>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</si>
  <si>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</si>
  <si>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</si>
  <si>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</si>
  <si>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</si>
  <si>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</si>
  <si>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</si>
  <si>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</si>
  <si>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</si>
  <si>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</si>
  <si>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</si>
  <si>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</si>
  <si>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</si>
  <si>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</si>
  <si>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</si>
  <si>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</si>
  <si>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</si>
  <si>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</si>
  <si>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</si>
  <si>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</si>
  <si>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</si>
  <si>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</si>
  <si>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</si>
  <si>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</si>
  <si>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</si>
  <si>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</si>
  <si>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</si>
  <si>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</si>
  <si>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</si>
  <si>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</si>
  <si>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</si>
  <si>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</si>
  <si>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</si>
  <si>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</si>
  <si>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</si>
  <si>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</si>
  <si>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</si>
  <si>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</si>
  <si>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</si>
  <si>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</si>
  <si>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</si>
  <si>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</si>
  <si>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</si>
  <si>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</si>
  <si>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</si>
  <si>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</si>
  <si>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</si>
  <si>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</si>
  <si>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</si>
  <si>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</si>
  <si>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</si>
  <si>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</si>
  <si>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</si>
  <si>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</si>
  <si>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</si>
  <si>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</si>
  <si>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</si>
  <si>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</si>
  <si>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</si>
  <si>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</si>
  <si>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</si>
  <si>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</si>
  <si>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</si>
  <si>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</si>
  <si>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</si>
  <si>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</si>
  <si>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</si>
  <si>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</si>
  <si>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</si>
  <si>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</si>
  <si>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</si>
  <si>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</si>
  <si>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</si>
  <si>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</si>
  <si>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</si>
  <si>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</si>
  <si>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</si>
  <si>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</si>
  <si>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</si>
  <si>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</si>
  <si>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</si>
  <si>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</si>
  <si>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</si>
  <si>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</si>
  <si>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</si>
  <si>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</si>
  <si>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</si>
  <si>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</si>
  <si>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</si>
  <si>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</si>
  <si>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</si>
  <si>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</si>
  <si>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</si>
  <si>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</si>
  <si>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</si>
  <si>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</si>
  <si>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</si>
  <si>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</si>
  <si>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</si>
  <si>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</si>
  <si>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</si>
  <si>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</si>
  <si>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</si>
  <si>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</si>
  <si>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</si>
  <si>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</si>
  <si>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</si>
  <si>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</si>
  <si>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</si>
  <si>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</si>
  <si>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</si>
  <si>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</si>
  <si>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</si>
  <si>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</si>
  <si>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</si>
  <si>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</si>
  <si>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</si>
  <si>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</si>
  <si>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</si>
  <si>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</si>
  <si>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</si>
  <si>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</si>
  <si>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</si>
  <si>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</si>
  <si>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</si>
  <si>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</si>
  <si>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</si>
  <si>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</si>
  <si>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</si>
  <si>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</si>
  <si>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</si>
  <si>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</si>
  <si>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</si>
  <si>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</si>
  <si>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</si>
  <si>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</si>
  <si>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</si>
  <si>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</si>
  <si>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</si>
  <si>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</si>
  <si>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</si>
  <si>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</si>
  <si>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</si>
  <si>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</si>
  <si>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</si>
  <si>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</si>
  <si>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</si>
  <si>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</si>
  <si>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</si>
  <si>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</si>
  <si>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</si>
  <si>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</si>
  <si>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</si>
  <si>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</si>
  <si>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</si>
  <si>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</si>
  <si>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</si>
  <si>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</si>
  <si>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</si>
  <si>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</si>
  <si>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</si>
  <si>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</si>
  <si>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</si>
  <si>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</si>
  <si>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</si>
  <si>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</si>
  <si>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</si>
  <si>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</si>
  <si>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</si>
  <si>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</si>
  <si>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</si>
  <si>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</si>
  <si>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</si>
  <si>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</si>
  <si>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</si>
  <si>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</si>
  <si>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</si>
  <si>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</si>
  <si>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</si>
  <si>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</si>
  <si>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</si>
  <si>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</si>
  <si>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</si>
  <si>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</si>
  <si>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</si>
  <si>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</si>
  <si>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</si>
  <si>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</si>
  <si>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</si>
  <si>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</si>
  <si>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</si>
  <si>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</si>
  <si>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</si>
  <si>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</si>
  <si>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</si>
  <si>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</si>
  <si>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</si>
  <si>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</si>
  <si>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</si>
  <si>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</si>
  <si>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</si>
  <si>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</si>
  <si>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</si>
  <si>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</si>
  <si>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</si>
  <si>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</si>
  <si>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</si>
  <si>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</si>
  <si>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</si>
  <si>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</si>
  <si>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</si>
  <si>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</si>
  <si>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</si>
  <si>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</si>
  <si>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</si>
  <si>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</si>
  <si>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</si>
  <si>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</si>
  <si>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</si>
  <si>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</si>
  <si>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</si>
  <si>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</si>
  <si>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</si>
  <si>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</si>
  <si>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</si>
  <si>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</si>
  <si>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</si>
  <si>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</si>
  <si>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</si>
  <si>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</si>
  <si>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</si>
  <si>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</si>
  <si>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</si>
  <si>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</si>
  <si>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</si>
  <si>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</si>
  <si>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</si>
  <si>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</si>
  <si>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</si>
  <si>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</si>
  <si>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</si>
  <si>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</si>
  <si>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</si>
  <si>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</si>
  <si>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</si>
  <si>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</si>
  <si>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</si>
  <si>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</si>
  <si>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</si>
  <si>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</si>
  <si>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</si>
  <si>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</si>
  <si>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</si>
  <si>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</si>
  <si>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</si>
  <si>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</si>
  <si>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</si>
  <si>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</si>
  <si>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</si>
  <si>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</si>
  <si>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</si>
  <si>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</si>
  <si>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</si>
  <si>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</si>
  <si>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</si>
  <si>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</si>
  <si>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</si>
  <si>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</si>
  <si>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</si>
  <si>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</si>
  <si>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</si>
  <si>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</si>
  <si>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</si>
  <si>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</si>
  <si>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</si>
  <si>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</si>
  <si>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</si>
  <si>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</si>
  <si>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</si>
  <si>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</si>
  <si>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</si>
  <si>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</si>
  <si>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</si>
  <si>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</si>
  <si>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</si>
  <si>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</si>
  <si>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</si>
  <si>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</si>
  <si>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</si>
  <si>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</si>
  <si>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</si>
  <si>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</si>
  <si>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</si>
  <si>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</si>
  <si>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</si>
  <si>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</si>
  <si>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</si>
  <si>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</si>
  <si>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</si>
  <si>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</si>
  <si>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</si>
  <si>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</si>
  <si>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</si>
  <si>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</si>
  <si>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</si>
  <si>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</si>
  <si>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</si>
  <si>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</si>
  <si>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</si>
  <si>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</si>
  <si>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</si>
  <si>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</si>
  <si>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</si>
  <si>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</si>
  <si>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</si>
  <si>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</si>
  <si>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</si>
  <si>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</si>
  <si>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</si>
  <si>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</si>
  <si>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</si>
  <si>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</si>
  <si>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</si>
  <si>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</si>
  <si>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</si>
  <si>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</si>
  <si>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</si>
  <si>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</si>
  <si>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</si>
  <si>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</si>
  <si>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</si>
  <si>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</si>
  <si>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</si>
  <si>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</si>
  <si>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</si>
  <si>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</si>
  <si>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</si>
  <si>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</si>
  <si>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</si>
  <si>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</si>
  <si>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</si>
  <si>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</si>
  <si>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</si>
  <si>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</si>
  <si>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</si>
  <si>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</si>
  <si>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</si>
  <si>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</si>
  <si>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</si>
  <si>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</si>
  <si>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</si>
  <si>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</si>
  <si>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</si>
  <si>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</si>
  <si>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</si>
  <si>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</si>
  <si>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</si>
  <si>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</si>
  <si>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</si>
  <si>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</si>
  <si>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</si>
  <si>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</si>
  <si>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</si>
  <si>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</si>
  <si>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</si>
  <si>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</si>
  <si>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</si>
  <si>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</si>
  <si>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</si>
  <si>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</si>
  <si>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</si>
  <si>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</si>
  <si>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</si>
  <si>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</si>
  <si>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</si>
  <si>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</si>
  <si>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</si>
  <si>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</si>
  <si>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</si>
  <si>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</si>
  <si>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</si>
  <si>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</si>
  <si>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</si>
  <si>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</si>
  <si>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</si>
  <si>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</si>
  <si>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</si>
  <si>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</si>
  <si>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</si>
  <si>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</si>
  <si>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</si>
  <si>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</si>
  <si>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</si>
  <si>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</si>
  <si>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</si>
  <si>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</si>
  <si>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</si>
  <si>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</si>
  <si>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</si>
  <si>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</si>
  <si>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</si>
  <si>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</si>
  <si>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</si>
  <si>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</si>
  <si>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</si>
  <si>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</si>
  <si>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</si>
  <si>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</si>
  <si>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</si>
  <si>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</si>
  <si>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</si>
  <si>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</si>
  <si>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</si>
  <si>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</si>
  <si>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</si>
  <si>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</si>
  <si>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</si>
  <si>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</si>
  <si>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</si>
  <si>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</si>
  <si>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</si>
  <si>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</si>
  <si>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</si>
  <si>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</si>
  <si>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</si>
  <si>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</si>
  <si>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</si>
  <si>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</si>
  <si>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</si>
  <si>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</si>
  <si>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</si>
  <si>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</si>
  <si>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</si>
  <si>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</si>
  <si>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</si>
  <si>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</si>
  <si>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</si>
  <si>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</si>
  <si>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</si>
  <si>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</si>
  <si>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</si>
  <si>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</si>
  <si>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</si>
  <si>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</si>
  <si>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</si>
  <si>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</si>
  <si>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</si>
  <si>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</si>
  <si>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</si>
  <si>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</si>
  <si>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</si>
  <si>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</si>
  <si>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</si>
  <si>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</si>
  <si>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</si>
  <si>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</si>
  <si>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</si>
  <si>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</si>
  <si>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</si>
  <si>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</si>
  <si>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</si>
  <si>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</si>
  <si>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</si>
  <si>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</si>
  <si>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</si>
  <si>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</si>
  <si>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</si>
  <si>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</si>
  <si>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</si>
  <si>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</si>
  <si>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</si>
  <si>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</si>
  <si>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</si>
  <si>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</si>
  <si>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</si>
  <si>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</si>
  <si>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</si>
  <si>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</si>
  <si>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</si>
  <si>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</si>
  <si>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</si>
  <si>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</si>
  <si>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</si>
  <si>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</si>
  <si>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</si>
  <si>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</si>
  <si>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</si>
  <si>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</si>
  <si>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</si>
  <si>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</si>
  <si>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</si>
  <si>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</si>
  <si>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</si>
  <si>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</si>
  <si>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</si>
  <si>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</si>
  <si>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</si>
  <si>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</si>
  <si>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</si>
  <si>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</si>
  <si>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</si>
  <si>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</si>
  <si>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</si>
  <si>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</si>
  <si>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</si>
  <si>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</si>
  <si>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</si>
  <si>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</si>
  <si>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</si>
  <si>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</si>
  <si>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</si>
  <si>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</si>
  <si>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</si>
  <si>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</si>
  <si>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</si>
  <si>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</si>
  <si>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</si>
  <si>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</si>
  <si>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</si>
  <si>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</si>
  <si>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</si>
  <si>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</si>
  <si>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</si>
  <si>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</si>
  <si>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</si>
  <si>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</si>
  <si>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</si>
  <si>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</si>
  <si>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</si>
  <si>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</si>
  <si>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</si>
  <si>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</si>
  <si>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</si>
  <si>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</si>
  <si>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</si>
  <si>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</si>
  <si>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</si>
  <si>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</si>
  <si>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</si>
  <si>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</si>
  <si>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</si>
  <si>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</si>
  <si>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</si>
  <si>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</si>
  <si>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</si>
  <si>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</si>
  <si>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</si>
  <si>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</si>
  <si>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</si>
  <si>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</si>
  <si>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</si>
  <si>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</si>
  <si>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</si>
  <si>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</si>
  <si>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</si>
  <si>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</si>
  <si>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</si>
  <si>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</si>
  <si>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</si>
  <si>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</si>
  <si>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</si>
  <si>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</si>
  <si>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</si>
  <si>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</si>
  <si>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</si>
  <si>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</si>
  <si>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</si>
  <si>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</si>
  <si>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</si>
  <si>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</si>
  <si>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</si>
  <si>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</si>
  <si>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</si>
  <si>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</si>
  <si>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</si>
  <si>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</si>
  <si>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</si>
  <si>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</si>
  <si>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</si>
  <si>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</si>
  <si>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</si>
  <si>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</si>
  <si>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</si>
  <si>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</si>
  <si>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</si>
  <si>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</si>
  <si>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</si>
  <si>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</si>
  <si>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</si>
  <si>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</si>
  <si>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</si>
  <si>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</si>
  <si>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</si>
  <si>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</si>
  <si>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</si>
  <si>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</si>
  <si>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</si>
  <si>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</si>
  <si>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</si>
  <si>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</si>
  <si>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</si>
  <si>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</si>
  <si>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</si>
  <si>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</si>
  <si>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</si>
  <si>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</si>
  <si>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</si>
  <si>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</si>
  <si>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</si>
  <si>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</si>
  <si>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</si>
  <si>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</si>
  <si>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</si>
  <si>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</si>
  <si>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</si>
  <si>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</si>
  <si>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</si>
  <si>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</si>
  <si>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</si>
  <si>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</si>
  <si>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</si>
  <si>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</si>
  <si>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</si>
  <si>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</si>
  <si>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</si>
  <si>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</si>
  <si>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</si>
  <si>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</si>
  <si>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</si>
  <si>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</si>
  <si>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</si>
  <si>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</si>
  <si>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</si>
  <si>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</si>
  <si>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</si>
  <si>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</si>
  <si>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</si>
  <si>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</si>
  <si>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</si>
  <si>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</si>
  <si>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</si>
  <si>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</si>
  <si>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</si>
  <si>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</si>
  <si>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</si>
  <si>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</si>
  <si>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</si>
  <si>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</si>
  <si>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</si>
  <si>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</si>
  <si>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</si>
  <si>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</si>
  <si>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</si>
  <si>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</si>
  <si>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</si>
  <si>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</si>
  <si>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</si>
  <si>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</si>
  <si>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</si>
  <si>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</si>
  <si>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</si>
  <si>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</si>
  <si>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</si>
  <si>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</si>
  <si>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</si>
  <si>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</si>
  <si>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</si>
  <si>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</si>
  <si>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</si>
  <si>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</si>
  <si>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</si>
  <si>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</si>
  <si>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</si>
  <si>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</si>
  <si>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</si>
  <si>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</si>
  <si>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</si>
  <si>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</si>
  <si>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</si>
  <si>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</si>
  <si>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</si>
  <si>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</si>
  <si>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</si>
  <si>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</si>
  <si>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</si>
  <si>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</si>
  <si>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</si>
  <si>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</si>
  <si>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</si>
  <si>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</si>
  <si>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</si>
  <si>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</si>
  <si>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</si>
  <si>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</si>
  <si>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</si>
  <si>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</si>
  <si>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</si>
  <si>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</si>
  <si>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</si>
  <si>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</si>
  <si>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</si>
  <si>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</si>
  <si>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</si>
  <si>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</si>
  <si>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</si>
  <si>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</si>
  <si>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</si>
  <si>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</si>
  <si>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</si>
  <si>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</si>
  <si>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</si>
  <si>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</si>
  <si>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</si>
  <si>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</si>
  <si>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</si>
  <si>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</si>
  <si>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</si>
  <si>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</si>
  <si>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</si>
  <si>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</si>
  <si>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</si>
  <si>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</si>
  <si>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</si>
  <si>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</si>
  <si>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</si>
  <si>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</si>
  <si>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</si>
  <si>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</si>
  <si>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</si>
  <si>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</si>
  <si>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</si>
  <si>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</si>
  <si>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</si>
  <si>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</si>
  <si>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</si>
  <si>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</si>
  <si>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</si>
  <si>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</si>
  <si>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</si>
  <si>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</si>
  <si>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</si>
  <si>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</si>
  <si>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</si>
  <si>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</si>
  <si>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</si>
  <si>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</si>
  <si>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</si>
  <si>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</si>
  <si>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</si>
  <si>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</si>
  <si>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</si>
  <si>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</si>
  <si>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</si>
  <si>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</si>
  <si>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</si>
  <si>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</si>
  <si>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</si>
  <si>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</si>
  <si>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</si>
  <si>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</si>
  <si>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</si>
  <si>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</si>
  <si>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</si>
  <si>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</si>
  <si>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</si>
  <si>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</si>
  <si>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</si>
  <si>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</si>
  <si>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</si>
  <si>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</si>
  <si>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</si>
  <si>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</si>
  <si>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</si>
  <si>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</si>
  <si>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</si>
  <si>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</si>
  <si>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</si>
  <si>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</si>
  <si>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</si>
  <si>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</si>
  <si>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</si>
  <si>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</si>
  <si>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</si>
  <si>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</si>
  <si>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</si>
  <si>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</si>
  <si>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</si>
  <si>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</si>
  <si>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</si>
  <si>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</si>
  <si>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</si>
  <si>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</si>
  <si>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</si>
  <si>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</si>
  <si>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</si>
  <si>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</si>
  <si>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</si>
  <si>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</si>
  <si>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</si>
  <si>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</si>
  <si>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</si>
  <si>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</si>
  <si>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</si>
  <si>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</si>
  <si>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</si>
  <si>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</si>
  <si>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</si>
  <si>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</si>
  <si>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</si>
  <si>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</si>
  <si>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</si>
  <si>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</si>
  <si>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</si>
  <si>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</si>
  <si>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</si>
  <si>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</si>
  <si>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</si>
  <si>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</si>
  <si>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</si>
  <si>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</si>
  <si>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</si>
  <si>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</si>
  <si>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</si>
  <si>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</si>
  <si>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</si>
  <si>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</si>
  <si>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</si>
  <si>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</si>
  <si>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</si>
  <si>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</si>
  <si>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</si>
  <si>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</si>
  <si>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</si>
  <si>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</si>
  <si>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</si>
  <si>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</si>
  <si>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</si>
  <si>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</si>
  <si>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</si>
  <si>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</si>
  <si>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</si>
  <si>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</si>
  <si>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</si>
  <si>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</si>
  <si>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</si>
  <si>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</si>
  <si>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</si>
  <si>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</si>
  <si>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</si>
  <si>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</si>
  <si>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</si>
  <si>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</si>
  <si>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</si>
  <si>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</si>
  <si>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</si>
  <si>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</si>
  <si>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</si>
  <si>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</si>
  <si>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</si>
  <si>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</si>
  <si>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</si>
  <si>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</si>
  <si>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</si>
  <si>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</si>
  <si>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</si>
  <si>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</si>
  <si>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</si>
  <si>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</si>
  <si>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</si>
  <si>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</si>
  <si>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</si>
  <si>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</si>
  <si>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</si>
  <si>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</si>
  <si>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</si>
  <si>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</si>
  <si>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</si>
  <si>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</si>
  <si>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</si>
  <si>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</si>
  <si>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</si>
  <si>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</si>
  <si>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</si>
  <si>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</si>
  <si>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</si>
  <si>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</si>
  <si>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</si>
  <si>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</si>
  <si>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</si>
  <si>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</si>
  <si>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</si>
  <si>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</si>
  <si>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</si>
  <si>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</si>
  <si>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</si>
  <si>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</si>
  <si>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</si>
  <si>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</si>
  <si>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</si>
  <si>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</si>
  <si>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</si>
  <si>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</si>
  <si>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</si>
  <si>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</si>
  <si>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</si>
  <si>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</si>
  <si>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</si>
  <si>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</si>
  <si>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</si>
  <si>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</si>
  <si>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</si>
  <si>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</si>
  <si>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</si>
  <si>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</si>
  <si>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</si>
  <si>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</si>
  <si>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</si>
  <si>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</si>
  <si>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</si>
  <si>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</si>
  <si>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</si>
  <si>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</si>
  <si>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</si>
  <si>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</si>
  <si>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</si>
  <si>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</si>
  <si>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</si>
  <si>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</si>
  <si>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</si>
  <si>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</si>
  <si>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</si>
  <si>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</si>
  <si>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</si>
  <si>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</si>
  <si>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</si>
  <si>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</si>
  <si>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</si>
  <si>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</si>
  <si>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</si>
  <si>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</si>
  <si>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</si>
  <si>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</si>
  <si>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</si>
  <si>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</si>
  <si>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</si>
  <si>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</si>
  <si>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</si>
  <si>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</si>
  <si>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</si>
  <si>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</si>
  <si>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</si>
  <si>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</si>
  <si>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</si>
  <si>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</si>
  <si>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</si>
  <si>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</si>
  <si>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</si>
  <si>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</si>
  <si>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</si>
  <si>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</si>
  <si>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</si>
  <si>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</si>
  <si>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</si>
  <si>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</si>
  <si>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</si>
  <si>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</si>
  <si>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</si>
  <si>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</si>
  <si>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</si>
  <si>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</si>
  <si>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</si>
  <si>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</si>
  <si>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</si>
  <si>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</si>
  <si>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</si>
  <si>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</si>
  <si>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</si>
  <si>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</si>
  <si>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</si>
  <si>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</si>
  <si>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</si>
  <si>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</si>
  <si>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</si>
  <si>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</si>
  <si>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</si>
  <si>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</si>
  <si>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</si>
  <si>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</si>
  <si>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</si>
  <si>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</si>
  <si>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</si>
  <si>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</si>
  <si>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</si>
  <si>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</si>
  <si>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</si>
  <si>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</si>
  <si>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</si>
  <si>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</si>
  <si>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</si>
  <si>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</si>
  <si>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</si>
  <si>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</si>
  <si>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</si>
  <si>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</si>
  <si>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</si>
  <si>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</si>
  <si>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</si>
  <si>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</si>
  <si>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</si>
  <si>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</si>
  <si>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</si>
  <si>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</si>
  <si>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</si>
  <si>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</si>
  <si>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</si>
  <si>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</si>
  <si>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</si>
  <si>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</si>
  <si>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</si>
  <si>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</si>
  <si>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</si>
  <si>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</si>
  <si>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</si>
  <si>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</si>
  <si>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</si>
  <si>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</si>
  <si>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</si>
  <si>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</si>
  <si>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</si>
  <si>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</si>
  <si>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</si>
  <si>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</si>
  <si>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</si>
  <si>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</si>
  <si>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</si>
  <si>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</si>
  <si>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</si>
  <si>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</si>
  <si>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</si>
  <si>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</si>
  <si>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</si>
  <si>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</si>
  <si>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</si>
  <si>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</si>
  <si>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</si>
  <si>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</si>
  <si>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</si>
  <si>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</si>
  <si>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</si>
  <si>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</si>
  <si>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</si>
  <si>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</si>
  <si>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</si>
  <si>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</si>
  <si>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</si>
  <si>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</si>
  <si>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</si>
  <si>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</si>
  <si>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</si>
  <si>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</si>
  <si>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</si>
  <si>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</si>
  <si>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</si>
  <si>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</si>
  <si>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</si>
  <si>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</si>
  <si>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</si>
  <si>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</si>
  <si>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</si>
  <si>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</si>
  <si>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</si>
  <si>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</si>
  <si>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</si>
  <si>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</si>
  <si>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</si>
  <si>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</si>
  <si>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</si>
  <si>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</si>
  <si>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</si>
  <si>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</si>
  <si>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</si>
  <si>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</si>
  <si>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</si>
  <si>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</si>
  <si>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</si>
  <si>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</si>
  <si>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</si>
  <si>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</si>
  <si>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</si>
  <si>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</si>
  <si>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</si>
  <si>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</si>
  <si>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</si>
  <si>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</si>
  <si>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</si>
  <si>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</si>
  <si>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</si>
  <si>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</si>
  <si>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</si>
  <si>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</si>
  <si>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</si>
  <si>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</si>
  <si>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</si>
  <si>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</si>
  <si>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</si>
  <si>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</si>
  <si>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</si>
  <si>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</si>
  <si>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</si>
  <si>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</si>
  <si>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</si>
  <si>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</si>
  <si>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</si>
  <si>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</si>
  <si>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</si>
  <si>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</si>
  <si>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</si>
  <si>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</si>
  <si>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</si>
  <si>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</si>
  <si>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</si>
  <si>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</si>
  <si>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</si>
  <si>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</si>
  <si>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</si>
  <si>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</si>
  <si>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</si>
  <si>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</si>
  <si>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</si>
  <si>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</si>
  <si>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</si>
  <si>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</si>
  <si>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</si>
  <si>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</si>
  <si>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</si>
  <si>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</si>
  <si>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</si>
  <si>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</si>
  <si>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</si>
  <si>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</si>
  <si>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</si>
  <si>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</si>
  <si>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</si>
  <si>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</si>
  <si>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</si>
  <si>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</si>
  <si>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</si>
  <si>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</si>
  <si>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</si>
  <si>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</si>
  <si>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</si>
  <si>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</si>
  <si>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</si>
  <si>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</si>
  <si>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</si>
  <si>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</si>
  <si>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</si>
  <si>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</si>
  <si>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</si>
  <si>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</si>
  <si>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</si>
  <si>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</si>
  <si>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</si>
  <si>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</si>
  <si>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</si>
  <si>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</si>
  <si>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</si>
  <si>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</si>
  <si>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</si>
  <si>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</si>
  <si>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</si>
  <si>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</si>
  <si>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</si>
  <si>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</si>
  <si>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</si>
  <si>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</si>
  <si>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</si>
  <si>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</si>
  <si>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</si>
  <si>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</si>
  <si>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</si>
  <si>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</si>
  <si>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</si>
  <si>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</si>
  <si>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</si>
  <si>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</si>
  <si>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</si>
  <si>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</si>
  <si>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</si>
  <si>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</si>
  <si>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</si>
  <si>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</si>
  <si>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</si>
  <si>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</si>
  <si>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</si>
  <si>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</si>
  <si>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</si>
  <si>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</si>
  <si>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</si>
  <si>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</si>
  <si>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</si>
  <si>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</si>
  <si>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</si>
  <si>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</si>
  <si>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</si>
  <si>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</si>
  <si>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</si>
  <si>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</si>
  <si>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</si>
  <si>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</si>
  <si>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</si>
  <si>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</si>
  <si>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</si>
  <si>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</si>
  <si>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</si>
  <si>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</si>
  <si>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</si>
  <si>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</si>
  <si>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</si>
  <si>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</si>
  <si>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</si>
  <si>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</si>
  <si>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</si>
  <si>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</si>
  <si>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</si>
  <si>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</si>
  <si>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</si>
  <si>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</si>
  <si>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</si>
  <si>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</si>
  <si>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</si>
  <si>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</si>
  <si>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</si>
  <si>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</si>
  <si>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</si>
  <si>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</si>
  <si>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</si>
  <si>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</si>
  <si>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</si>
  <si>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</si>
  <si>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</si>
  <si>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</si>
  <si>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</si>
  <si>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</si>
  <si>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</si>
  <si>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</si>
  <si>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</si>
  <si>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</si>
  <si>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</si>
  <si>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</si>
  <si>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</si>
  <si>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</si>
  <si>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</si>
  <si>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</si>
  <si>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</si>
  <si>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</si>
  <si>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</si>
  <si>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</si>
  <si>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</si>
  <si>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</si>
  <si>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</si>
  <si>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</si>
  <si>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</si>
  <si>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</si>
  <si>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</si>
  <si>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</si>
  <si>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</si>
  <si>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</si>
  <si>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</si>
  <si>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</si>
  <si>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</si>
  <si>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</si>
  <si>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</si>
  <si>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</si>
  <si>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</si>
  <si>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</si>
  <si>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</si>
  <si>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</si>
  <si>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</si>
  <si>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</si>
  <si>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</si>
  <si>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</si>
  <si>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</si>
  <si>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</si>
  <si>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</si>
  <si>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</si>
  <si>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</si>
  <si>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</si>
  <si>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</si>
  <si>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</si>
  <si>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</si>
  <si>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</si>
  <si>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</si>
  <si>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</si>
  <si>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</si>
  <si>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</si>
  <si>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</si>
  <si>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</si>
  <si>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</si>
  <si>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</si>
  <si>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</si>
  <si>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</si>
  <si>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</si>
  <si>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</si>
  <si>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</si>
  <si>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</si>
  <si>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</si>
  <si>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</si>
  <si>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</si>
  <si>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</si>
  <si>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</si>
  <si>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</si>
  <si>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</si>
  <si>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</si>
  <si>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</si>
  <si>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</si>
  <si>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</si>
  <si>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</si>
  <si>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</si>
  <si>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</si>
  <si>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</si>
  <si>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</si>
  <si>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</si>
  <si>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</si>
  <si>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</si>
  <si>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</si>
  <si>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</si>
  <si>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</si>
  <si>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</si>
  <si>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</si>
  <si>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</si>
  <si>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</si>
  <si>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</si>
  <si>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</si>
  <si>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</si>
  <si>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</si>
  <si>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</si>
  <si>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</si>
  <si>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</si>
  <si>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</si>
  <si>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</si>
  <si>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</si>
  <si>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</si>
  <si>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</si>
  <si>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</si>
  <si>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</si>
  <si>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</si>
  <si>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</si>
  <si>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</si>
  <si>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</si>
  <si>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</si>
  <si>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</si>
  <si>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</si>
  <si>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</si>
  <si>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</si>
  <si>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</si>
  <si>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</si>
  <si>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</si>
  <si>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</si>
  <si>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</si>
  <si>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</si>
  <si>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</si>
  <si>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</si>
  <si>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</si>
  <si>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</si>
  <si>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</si>
  <si>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</si>
  <si>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</si>
  <si>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</si>
  <si>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</si>
  <si>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</si>
  <si>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</si>
  <si>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</si>
  <si>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</si>
  <si>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</si>
  <si>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</si>
  <si>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</si>
  <si>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</si>
  <si>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</si>
  <si>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</si>
  <si>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</si>
  <si>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</si>
  <si>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</si>
  <si>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</si>
  <si>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</si>
  <si>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</si>
  <si>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</si>
  <si>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</si>
  <si>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</si>
  <si>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</si>
  <si>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</si>
  <si>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</si>
  <si>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</si>
  <si>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</si>
  <si>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</si>
  <si>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</si>
  <si>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</si>
  <si>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</si>
  <si>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</si>
  <si>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</si>
  <si>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</si>
  <si>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</si>
  <si>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</si>
  <si>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</si>
  <si>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</si>
  <si>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</si>
  <si>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</si>
  <si>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</si>
  <si>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</si>
  <si>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</si>
  <si>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</si>
  <si>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</si>
  <si>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</si>
  <si>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</si>
  <si>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</si>
  <si>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</si>
  <si>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</si>
  <si>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</si>
  <si>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</si>
  <si>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</si>
  <si>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</si>
  <si>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</si>
  <si>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</si>
  <si>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</si>
  <si>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</si>
  <si>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</si>
  <si>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</si>
  <si>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</si>
  <si>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</si>
  <si>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</si>
  <si>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</si>
  <si>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</si>
  <si>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</si>
  <si>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</si>
  <si>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</si>
  <si>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</si>
  <si>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</si>
  <si>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</si>
  <si>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</si>
  <si>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</si>
  <si>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</si>
  <si>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</si>
  <si>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</si>
  <si>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</si>
  <si>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</si>
  <si>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</si>
  <si>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</si>
  <si>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</si>
  <si>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</si>
  <si>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</si>
  <si>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</si>
  <si>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</si>
  <si>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</si>
  <si>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</si>
  <si>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</si>
  <si>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</si>
  <si>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</si>
  <si>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</si>
  <si>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</si>
  <si>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</si>
  <si>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</si>
  <si>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</si>
  <si>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</si>
  <si>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</si>
  <si>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</si>
  <si>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</si>
  <si>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</si>
  <si>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</si>
  <si>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</si>
  <si>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</si>
  <si>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</si>
  <si>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</si>
  <si>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</si>
  <si>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</si>
  <si>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</si>
  <si>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</si>
  <si>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</si>
  <si>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</si>
  <si>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</si>
  <si>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</si>
  <si>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</si>
  <si>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</si>
  <si>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</si>
  <si>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</si>
  <si>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</si>
  <si>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</si>
  <si>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</si>
  <si>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</si>
  <si>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</si>
  <si>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</si>
  <si>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</si>
  <si>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</si>
  <si>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</si>
  <si>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</si>
  <si>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</si>
  <si>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</si>
  <si>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</si>
  <si>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</si>
  <si>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</si>
  <si>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</si>
  <si>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</si>
  <si>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</si>
  <si>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</si>
  <si>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</si>
  <si>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</si>
  <si>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</si>
  <si>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</si>
  <si>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</si>
  <si>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</si>
  <si>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</si>
  <si>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</si>
  <si>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</si>
  <si>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</si>
  <si>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</si>
  <si>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</si>
  <si>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</si>
  <si>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</si>
  <si>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</si>
  <si>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</si>
  <si>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</si>
  <si>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</si>
  <si>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</si>
  <si>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</si>
  <si>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</si>
  <si>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</si>
  <si>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</si>
  <si>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</si>
  <si>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</si>
  <si>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</si>
  <si>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</si>
  <si>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</si>
  <si>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</si>
  <si>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</si>
  <si>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</si>
  <si>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</si>
  <si>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</si>
  <si>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</si>
  <si>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</si>
  <si>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</si>
  <si>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</si>
  <si>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</si>
  <si>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</si>
  <si>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</si>
  <si>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</si>
  <si>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</si>
  <si>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</si>
  <si>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</si>
  <si>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</si>
  <si>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</si>
  <si>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</si>
  <si>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</si>
  <si>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</si>
  <si>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</si>
  <si>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</si>
  <si>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</si>
  <si>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</si>
  <si>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</si>
  <si>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</si>
  <si>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</si>
  <si>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</si>
  <si>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</si>
  <si>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</si>
  <si>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</si>
  <si>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</si>
  <si>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</si>
  <si>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</si>
  <si>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</si>
  <si>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</si>
  <si>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</si>
  <si>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</si>
  <si>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</si>
  <si>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</si>
  <si>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</si>
  <si>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</si>
  <si>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</si>
  <si>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</si>
  <si>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</si>
  <si>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</si>
  <si>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</si>
  <si>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</si>
  <si>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</si>
  <si>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</si>
  <si>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</si>
  <si>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</si>
  <si>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</si>
  <si>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</si>
  <si>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</si>
  <si>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</si>
  <si>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</si>
  <si>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</si>
  <si>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</si>
  <si>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</si>
  <si>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</si>
  <si>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</si>
  <si>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</si>
  <si>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</si>
  <si>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</si>
  <si>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</si>
  <si>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</si>
  <si>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</si>
  <si>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</si>
  <si>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</si>
  <si>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</si>
  <si>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</si>
  <si>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</si>
  <si>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</si>
  <si>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</si>
  <si>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</si>
  <si>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</si>
  <si>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</si>
  <si>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</si>
  <si>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</si>
  <si>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</si>
  <si>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</si>
  <si>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</si>
  <si>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</si>
  <si>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</si>
  <si>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</si>
  <si>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</si>
  <si>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</si>
  <si>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</si>
  <si>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</si>
  <si>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</si>
  <si>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</si>
  <si>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</si>
  <si>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</si>
  <si>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</si>
  <si>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</si>
  <si>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</si>
  <si>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</si>
  <si>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</si>
  <si>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</si>
  <si>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</si>
  <si>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</si>
  <si>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</si>
  <si>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</si>
  <si>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</si>
  <si>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</si>
  <si>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</si>
  <si>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</si>
  <si>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</si>
  <si>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</si>
  <si>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</si>
  <si>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</si>
  <si>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</si>
  <si>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</si>
  <si>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</si>
  <si>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</si>
  <si>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</si>
  <si>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</si>
  <si>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</si>
  <si>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</si>
  <si>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</si>
  <si>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</si>
  <si>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</si>
  <si>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</si>
  <si>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</si>
  <si>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</si>
  <si>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</si>
  <si>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</si>
  <si>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</si>
  <si>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</si>
  <si>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</si>
  <si>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</si>
  <si>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</si>
  <si>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</si>
  <si>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</si>
  <si>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</si>
  <si>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</si>
  <si>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</si>
  <si>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</si>
  <si>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</si>
  <si>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</si>
  <si>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</si>
  <si>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</si>
  <si>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</si>
  <si>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</si>
  <si>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</si>
  <si>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</si>
  <si>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</si>
  <si>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</si>
  <si>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</si>
  <si>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</si>
  <si>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</si>
  <si>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</si>
  <si>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</si>
  <si>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</si>
  <si>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</si>
  <si>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</si>
  <si>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</si>
  <si>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</si>
  <si>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</si>
  <si>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</si>
  <si>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</si>
  <si>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</si>
  <si>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</si>
  <si>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</si>
  <si>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</si>
  <si>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</si>
  <si>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</si>
  <si>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</si>
  <si>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</si>
  <si>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</si>
  <si>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</si>
  <si>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</si>
  <si>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</si>
  <si>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</si>
  <si>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</si>
  <si>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</si>
  <si>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</si>
  <si>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</si>
  <si>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</si>
  <si>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</si>
  <si>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</si>
  <si>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</si>
  <si>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</si>
  <si>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</si>
  <si>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</si>
  <si>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</si>
  <si>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</si>
  <si>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</si>
  <si>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</si>
  <si>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</si>
  <si>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</si>
  <si>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</si>
  <si>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</si>
  <si>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</si>
  <si>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</si>
  <si>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</si>
  <si>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</si>
  <si>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</si>
  <si>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</si>
  <si>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</si>
  <si>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</si>
  <si>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</si>
  <si>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</si>
  <si>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</si>
  <si>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</si>
  <si>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</si>
  <si>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</si>
  <si>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</si>
  <si>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</si>
  <si>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</si>
  <si>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</si>
  <si>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</si>
  <si>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</si>
  <si>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</si>
  <si>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</si>
  <si>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</si>
  <si>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</si>
  <si>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</si>
  <si>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</si>
  <si>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</si>
  <si>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</si>
  <si>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</si>
  <si>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</si>
  <si>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</si>
  <si>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</si>
  <si>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</si>
  <si>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</si>
  <si>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</si>
  <si>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</si>
  <si>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</si>
  <si>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</si>
  <si>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</si>
  <si>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</si>
  <si>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</si>
  <si>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</si>
  <si>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</si>
  <si>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</si>
  <si>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</si>
  <si>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</si>
  <si>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</si>
  <si>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</si>
  <si>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</si>
  <si>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</si>
  <si>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</si>
  <si>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</si>
  <si>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</si>
  <si>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</si>
  <si>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</si>
  <si>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</si>
  <si>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</si>
  <si>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</si>
  <si>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</si>
  <si>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</si>
  <si>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</si>
  <si>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</si>
  <si>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</si>
  <si>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</si>
  <si>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</si>
  <si>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</si>
  <si>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</si>
  <si>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</si>
  <si>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</si>
  <si>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</si>
  <si>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</si>
  <si>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</si>
  <si>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</si>
  <si>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</si>
  <si>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</si>
  <si>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</si>
  <si>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</si>
  <si>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</si>
  <si>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</si>
  <si>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</si>
  <si>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</si>
  <si>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</si>
  <si>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</si>
  <si>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</si>
  <si>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</si>
  <si>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</si>
  <si>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</si>
  <si>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</si>
  <si>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</si>
  <si>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</si>
  <si>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</si>
  <si>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</si>
  <si>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</si>
  <si>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</si>
  <si>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</si>
  <si>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</si>
  <si>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</si>
  <si>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</si>
  <si>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</si>
  <si>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</si>
  <si>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</si>
  <si>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</si>
  <si>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</si>
  <si>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</si>
  <si>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</si>
  <si>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</si>
  <si>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</si>
  <si>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</si>
  <si>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</si>
  <si>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</si>
  <si>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</si>
  <si>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</si>
  <si>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</si>
  <si>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</si>
  <si>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</si>
  <si>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</si>
  <si>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</si>
  <si>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</si>
  <si>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</si>
  <si>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</si>
  <si>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</si>
  <si>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</si>
  <si>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</si>
  <si>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</si>
  <si>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</si>
  <si>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</si>
  <si>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</si>
  <si>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</si>
  <si>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</si>
  <si>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</si>
  <si>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</si>
  <si>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</si>
  <si>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</si>
  <si>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</si>
  <si>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</si>
  <si>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</si>
  <si>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</si>
  <si>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</si>
  <si>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</si>
  <si>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</si>
  <si>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</si>
  <si>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</si>
  <si>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</si>
  <si>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</si>
  <si>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</si>
  <si>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</si>
  <si>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</si>
  <si>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</si>
  <si>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</si>
  <si>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</si>
  <si>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</si>
  <si>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</si>
  <si>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</si>
  <si>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</si>
  <si>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</si>
  <si>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</si>
  <si>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</si>
  <si>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</si>
  <si>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</si>
  <si>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</si>
  <si>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</si>
  <si>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</si>
  <si>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</si>
  <si>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</si>
  <si>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</si>
  <si>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</si>
  <si>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</si>
  <si>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</si>
  <si>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</si>
  <si>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</si>
  <si>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</si>
  <si>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</si>
  <si>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</si>
  <si>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</si>
  <si>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</si>
  <si>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</si>
  <si>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</si>
  <si>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</si>
  <si>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</si>
  <si>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</si>
  <si>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</si>
  <si>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</si>
  <si>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</si>
  <si>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</si>
  <si>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</si>
  <si>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</si>
  <si>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</si>
  <si>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</si>
  <si>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</si>
  <si>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</si>
  <si>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</si>
  <si>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</si>
  <si>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</si>
  <si>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</si>
  <si>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</si>
  <si>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</si>
  <si>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</si>
  <si>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</si>
  <si>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</si>
  <si>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</si>
  <si>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</si>
  <si>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</si>
  <si>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</si>
  <si>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</si>
  <si>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</si>
  <si>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</si>
  <si>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</si>
  <si>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</si>
  <si>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</si>
  <si>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</si>
  <si>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</si>
  <si>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</si>
  <si>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</si>
  <si>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</si>
  <si>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</si>
  <si>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</si>
  <si>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</si>
  <si>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</si>
  <si>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</si>
  <si>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</si>
  <si>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</si>
  <si>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</si>
  <si>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</si>
  <si>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</si>
  <si>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</si>
  <si>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</si>
  <si>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</si>
  <si>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</si>
  <si>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</si>
  <si>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</si>
  <si>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</si>
  <si>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</si>
  <si>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</si>
  <si>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</si>
  <si>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</si>
  <si>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</si>
  <si>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</si>
  <si>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</si>
  <si>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</si>
  <si>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</si>
  <si>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</si>
  <si>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</si>
  <si>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</si>
  <si>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</si>
  <si>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</si>
  <si>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</si>
  <si>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</si>
  <si>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</si>
  <si>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</si>
  <si>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</si>
  <si>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</si>
  <si>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</si>
  <si>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</si>
  <si>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</si>
  <si>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</si>
  <si>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</si>
  <si>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</si>
  <si>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</si>
  <si>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</si>
  <si>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</si>
  <si>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</si>
  <si>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</si>
  <si>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</si>
  <si>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</si>
  <si>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</si>
  <si>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</si>
  <si>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</si>
  <si>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</si>
  <si>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</si>
  <si>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</si>
  <si>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</si>
  <si>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</si>
  <si>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</si>
  <si>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</si>
  <si>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</si>
  <si>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</si>
  <si>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</si>
  <si>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</si>
  <si>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</si>
  <si>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</si>
  <si>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</si>
  <si>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</si>
  <si>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</si>
  <si>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</si>
  <si>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</si>
  <si>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</si>
  <si>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</si>
  <si>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</si>
  <si>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</si>
  <si>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</si>
  <si>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</si>
  <si>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</si>
  <si>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</si>
  <si>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</si>
  <si>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</si>
  <si>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</si>
  <si>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</si>
  <si>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</si>
  <si>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</si>
  <si>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</si>
  <si>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</si>
  <si>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</si>
  <si>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</si>
  <si>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</si>
  <si>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</si>
  <si>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</si>
  <si>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</si>
  <si>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</si>
  <si>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</si>
  <si>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</si>
  <si>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</si>
  <si>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</si>
  <si>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</si>
  <si>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</si>
  <si>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</si>
  <si>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</si>
  <si>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</si>
  <si>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</si>
  <si>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</si>
  <si>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</si>
  <si>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</si>
  <si>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</si>
  <si>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</si>
  <si>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</si>
  <si>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</si>
  <si>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</si>
  <si>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</si>
  <si>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</si>
  <si>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</si>
  <si>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</si>
  <si>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</si>
  <si>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</si>
  <si>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</si>
  <si>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</si>
  <si>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</si>
  <si>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</si>
  <si>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</si>
  <si>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</si>
  <si>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</si>
  <si>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</si>
  <si>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</si>
  <si>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</si>
  <si>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</si>
  <si>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</si>
  <si>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</si>
  <si>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</si>
  <si>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</si>
  <si>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</si>
  <si>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</si>
  <si>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</si>
  <si>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</si>
  <si>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</si>
  <si>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</si>
  <si>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</si>
  <si>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</si>
  <si>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</si>
  <si>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</si>
  <si>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</si>
  <si>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</si>
  <si>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</si>
  <si>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</si>
  <si>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</si>
  <si>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</si>
  <si>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</si>
  <si>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</si>
  <si>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</si>
  <si>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</si>
  <si>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</si>
  <si>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</si>
  <si>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</si>
  <si>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</si>
  <si>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</si>
  <si>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</si>
  <si>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</si>
  <si>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</si>
  <si>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</si>
  <si>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</si>
  <si>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</si>
  <si>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</si>
  <si>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</si>
  <si>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</si>
  <si>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</si>
  <si>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</si>
  <si>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</si>
  <si>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</si>
  <si>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</si>
  <si>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</si>
  <si>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</si>
  <si>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</si>
  <si>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</si>
  <si>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</si>
  <si>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</si>
  <si>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</si>
  <si>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</si>
  <si>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</si>
  <si>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</si>
  <si>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</si>
  <si>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</si>
  <si>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</si>
  <si>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</si>
  <si>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</si>
  <si>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</si>
  <si>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</si>
  <si>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</si>
  <si>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</si>
  <si>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</si>
  <si>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</si>
  <si>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</si>
  <si>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</si>
  <si>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</si>
  <si>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</si>
  <si>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</si>
  <si>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</si>
  <si>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</si>
  <si>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</si>
  <si>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</si>
  <si>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</si>
  <si>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</si>
  <si>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</si>
  <si>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</si>
  <si>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</si>
  <si>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</si>
  <si>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</si>
  <si>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</si>
  <si>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</si>
  <si>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</si>
  <si>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</si>
  <si>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</si>
  <si>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</si>
  <si>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</si>
  <si>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</si>
  <si>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</si>
  <si>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</si>
  <si>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</si>
  <si>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</si>
  <si>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</si>
  <si>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</si>
  <si>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</si>
  <si>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</si>
  <si>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</si>
  <si>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</si>
  <si>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</si>
  <si>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</si>
  <si>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</si>
  <si>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</si>
  <si>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</si>
  <si>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</si>
  <si>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</si>
  <si>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</si>
  <si>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</si>
  <si>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</si>
  <si>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</si>
  <si>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</si>
  <si>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</si>
  <si>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</si>
  <si>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</si>
  <si>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</si>
  <si>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</si>
  <si>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</si>
  <si>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</si>
  <si>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</si>
  <si>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</si>
  <si>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</si>
  <si>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</si>
  <si>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</si>
  <si>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</si>
  <si>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</si>
  <si>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</si>
  <si>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</si>
  <si>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</si>
  <si>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</si>
  <si>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</si>
  <si>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</si>
  <si>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</si>
  <si>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</si>
  <si>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</si>
  <si>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</si>
  <si>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</si>
  <si>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</si>
  <si>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</si>
  <si>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</si>
  <si>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</si>
  <si>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</si>
  <si>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</si>
  <si>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</si>
  <si>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</si>
  <si>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</si>
  <si>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</si>
  <si>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</si>
  <si>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</si>
  <si>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</si>
  <si>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</si>
  <si>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</si>
  <si>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</si>
  <si>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</si>
  <si>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</si>
  <si>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</si>
  <si>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</si>
  <si>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</si>
  <si>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</si>
  <si>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</si>
  <si>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</si>
  <si>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</si>
  <si>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</si>
  <si>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</si>
  <si>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</si>
  <si>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</si>
  <si>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</si>
  <si>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</si>
  <si>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</si>
  <si>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</si>
  <si>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</si>
  <si>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</si>
  <si>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</si>
  <si>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</si>
  <si>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</si>
  <si>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</si>
  <si>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</si>
  <si>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</si>
  <si>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</si>
  <si>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</si>
  <si>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</si>
  <si>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</si>
  <si>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</si>
  <si>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</si>
  <si>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</si>
  <si>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</si>
  <si>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</si>
  <si>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</si>
  <si>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</si>
  <si>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</si>
  <si>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</si>
  <si>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</si>
  <si>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</si>
  <si>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</si>
  <si>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</si>
  <si>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</si>
  <si>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</si>
  <si>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</si>
  <si>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</si>
  <si>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</si>
  <si>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</si>
  <si>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</si>
  <si>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</si>
  <si>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</si>
  <si>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</si>
  <si>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</si>
  <si>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</si>
  <si>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</si>
  <si>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</si>
  <si>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</si>
  <si>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</si>
  <si>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</si>
  <si>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</si>
  <si>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</si>
  <si>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</si>
  <si>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</si>
  <si>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</si>
  <si>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</si>
  <si>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</si>
  <si>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</si>
  <si>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</si>
  <si>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</si>
  <si>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</si>
  <si>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</si>
  <si>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</si>
  <si>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</si>
  <si>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</si>
  <si>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</si>
  <si>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</si>
  <si>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</si>
  <si>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</si>
  <si>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</si>
  <si>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</si>
  <si>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</si>
  <si>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</si>
  <si>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</si>
  <si>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</si>
  <si>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</si>
  <si>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</si>
  <si>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</si>
  <si>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</si>
  <si>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</si>
  <si>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</si>
  <si>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</si>
  <si>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</si>
  <si>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</si>
  <si>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</si>
  <si>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</si>
  <si>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</si>
  <si>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</si>
  <si>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</si>
  <si>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</si>
  <si>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</si>
  <si>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</si>
  <si>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</si>
  <si>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</si>
  <si>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</si>
  <si>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</si>
  <si>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</si>
  <si>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</si>
  <si>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</si>
  <si>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</si>
  <si>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</si>
  <si>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</si>
  <si>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</si>
  <si>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</si>
  <si>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</si>
  <si>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</si>
  <si>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</si>
  <si>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</si>
  <si>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</si>
  <si>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</si>
  <si>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</si>
  <si>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</si>
  <si>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</si>
  <si>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</si>
  <si>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</si>
  <si>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</si>
  <si>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</si>
  <si>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</si>
  <si>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</si>
  <si>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</si>
  <si>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</si>
  <si>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</si>
  <si>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</si>
  <si>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</si>
  <si>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</si>
  <si>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</si>
  <si>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</si>
  <si>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</si>
  <si>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</si>
  <si>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</si>
  <si>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</si>
  <si>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</si>
  <si>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</si>
  <si>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</si>
  <si>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</si>
  <si>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</si>
  <si>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</si>
  <si>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</si>
  <si>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</si>
  <si>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</si>
  <si>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</si>
  <si>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</si>
  <si>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</si>
  <si>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</si>
  <si>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</si>
  <si>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</si>
  <si>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</si>
  <si>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</si>
  <si>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</si>
  <si>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</si>
  <si>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</si>
  <si>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</si>
  <si>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</si>
  <si>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</si>
  <si>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</si>
  <si>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</si>
  <si>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</si>
  <si>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</si>
  <si>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</si>
  <si>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</si>
  <si>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</si>
  <si>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</si>
  <si>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</si>
  <si>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</si>
  <si>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</si>
  <si>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</si>
  <si>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</si>
  <si>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</si>
  <si>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</si>
  <si>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</si>
  <si>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</si>
  <si>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</si>
  <si>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</si>
  <si>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</si>
  <si>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</si>
  <si>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</si>
  <si>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</si>
  <si>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</si>
  <si>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</si>
  <si>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</si>
  <si>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</si>
  <si>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</si>
  <si>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</si>
  <si>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</si>
  <si>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</si>
  <si>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</si>
  <si>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</si>
  <si>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</si>
  <si>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</si>
  <si>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</si>
  <si>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</si>
  <si>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</si>
  <si>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</si>
  <si>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</si>
  <si>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</si>
  <si>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</si>
  <si>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</si>
  <si>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</si>
  <si>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</si>
  <si>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</si>
  <si>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</si>
  <si>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</si>
  <si>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</si>
  <si>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</si>
  <si>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</si>
  <si>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</si>
  <si>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</si>
  <si>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</si>
  <si>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</si>
  <si>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</si>
  <si>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</si>
  <si>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</si>
  <si>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</si>
  <si>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</si>
  <si>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</si>
  <si>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</si>
  <si>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</si>
  <si>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</si>
  <si>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</si>
  <si>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</si>
  <si>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</si>
  <si>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</si>
  <si>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</si>
  <si>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</si>
  <si>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</si>
  <si>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</si>
  <si>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</si>
  <si>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</si>
  <si>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</si>
  <si>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</si>
  <si>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</si>
  <si>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</si>
  <si>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</si>
  <si>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</si>
  <si>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</si>
  <si>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</si>
  <si>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</si>
  <si>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</si>
  <si>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</si>
  <si>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</si>
  <si>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</si>
  <si>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</si>
  <si>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</si>
  <si>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</si>
  <si>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</si>
  <si>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</si>
  <si>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</si>
  <si>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</si>
  <si>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</si>
  <si>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</si>
  <si>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</si>
  <si>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</si>
  <si>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</si>
  <si>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</si>
  <si>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</si>
  <si>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</si>
  <si>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</si>
  <si>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</si>
  <si>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</si>
  <si>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</si>
  <si>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</si>
  <si>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</si>
  <si>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</si>
  <si>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</si>
  <si>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</si>
  <si>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</si>
  <si>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</si>
  <si>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</si>
  <si>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</si>
  <si>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</si>
  <si>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</si>
  <si>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</si>
  <si>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</si>
  <si>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</si>
  <si>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</si>
  <si>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</si>
  <si>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</si>
  <si>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</si>
  <si>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</si>
  <si>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</si>
  <si>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</si>
  <si>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</si>
  <si>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</si>
  <si>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</si>
  <si>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</si>
  <si>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</si>
  <si>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</si>
  <si>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</si>
  <si>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</si>
  <si>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</si>
  <si>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</si>
  <si>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</si>
  <si>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</si>
  <si>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</si>
  <si>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</si>
  <si>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</si>
  <si>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</si>
  <si>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</si>
  <si>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</si>
  <si>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</si>
  <si>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</si>
  <si>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</si>
  <si>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</si>
  <si>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</si>
  <si>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</si>
  <si>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</si>
  <si>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</si>
  <si>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</si>
  <si>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</si>
  <si>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</si>
  <si>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</si>
  <si>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</si>
  <si>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</si>
  <si>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</si>
  <si>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</si>
  <si>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</si>
  <si>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</si>
  <si>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</si>
  <si>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</si>
  <si>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</si>
  <si>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</si>
  <si>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</si>
  <si>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</si>
  <si>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</si>
  <si>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</si>
  <si>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</si>
  <si>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</si>
  <si>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</si>
  <si>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</si>
  <si>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</si>
  <si>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</si>
  <si>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</si>
  <si>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</si>
  <si>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</si>
  <si>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</si>
  <si>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</si>
  <si>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</si>
  <si>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</si>
  <si>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</si>
  <si>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</si>
  <si>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</si>
  <si>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</si>
  <si>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</si>
  <si>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</si>
  <si>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</si>
  <si>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</si>
  <si>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</si>
  <si>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</si>
  <si>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</si>
  <si>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</si>
  <si>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</si>
  <si>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</si>
  <si>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</si>
  <si>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</si>
  <si>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</si>
  <si>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</si>
  <si>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</si>
  <si>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</si>
  <si>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</si>
  <si>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</si>
  <si>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</si>
  <si>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</si>
  <si>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</si>
  <si>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</si>
  <si>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</si>
  <si>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</si>
  <si>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</si>
  <si>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</si>
  <si>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</si>
  <si>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</si>
  <si>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</si>
  <si>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</si>
  <si>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</si>
  <si>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</si>
  <si>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</si>
  <si>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</si>
  <si>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</si>
  <si>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</si>
  <si>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</si>
  <si>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</si>
  <si>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</si>
  <si>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</si>
  <si>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</si>
  <si>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</si>
  <si>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</si>
  <si>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</si>
  <si>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</si>
  <si>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</si>
  <si>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</si>
  <si>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</si>
  <si>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</si>
  <si>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</si>
  <si>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</si>
  <si>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</si>
  <si>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</si>
  <si>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</si>
  <si>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</si>
  <si>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</si>
  <si>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</si>
  <si>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</si>
  <si>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</si>
  <si>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</si>
  <si>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</si>
  <si>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</si>
  <si>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</si>
  <si>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</si>
  <si>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</si>
  <si>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</si>
  <si>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</si>
  <si>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</si>
  <si>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</si>
  <si>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</si>
  <si>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</si>
  <si>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</si>
  <si>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</si>
  <si>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</si>
  <si>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</si>
  <si>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</si>
  <si>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</si>
  <si>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</si>
  <si>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</si>
  <si>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</si>
  <si>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</si>
  <si>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</si>
  <si>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</si>
  <si>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</si>
  <si>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</si>
  <si>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</si>
  <si>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</si>
  <si>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</si>
  <si>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</si>
  <si>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</si>
  <si>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</si>
  <si>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</si>
  <si>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</si>
  <si>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</si>
  <si>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</si>
  <si>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</si>
  <si>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</si>
  <si>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</si>
  <si>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</si>
  <si>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</si>
  <si>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</si>
  <si>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</si>
  <si>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</si>
  <si>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</si>
  <si>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</si>
  <si>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</si>
  <si>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</si>
  <si>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</si>
  <si>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</si>
  <si>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</si>
  <si>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</si>
  <si>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</si>
  <si>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</si>
  <si>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</si>
  <si>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</si>
  <si>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</si>
  <si>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</si>
  <si>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</si>
  <si>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</si>
  <si>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</si>
  <si>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</si>
  <si>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</si>
  <si>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</si>
  <si>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</si>
  <si>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</si>
  <si>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</si>
  <si>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</si>
  <si>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</si>
  <si>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</si>
  <si>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</si>
  <si>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</si>
  <si>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</si>
  <si>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</si>
  <si>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</si>
  <si>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</si>
  <si>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</si>
  <si>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</si>
  <si>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</si>
  <si>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</si>
  <si>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</si>
  <si>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</si>
  <si>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</si>
  <si>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</si>
  <si>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</si>
  <si>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</si>
  <si>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</si>
  <si>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</si>
  <si>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</si>
  <si>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</si>
  <si>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</si>
  <si>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</si>
  <si>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</si>
  <si>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</si>
  <si>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</si>
  <si>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</si>
  <si>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</si>
  <si>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</si>
  <si>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</si>
  <si>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</si>
  <si>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</si>
  <si>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</si>
  <si>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</si>
  <si>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</si>
  <si>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</si>
  <si>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</si>
  <si>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</si>
  <si>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</si>
  <si>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</si>
  <si>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</si>
  <si>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</si>
  <si>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</si>
  <si>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</si>
  <si>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</si>
  <si>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</si>
  <si>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</si>
  <si>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</si>
  <si>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</si>
  <si>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</si>
  <si>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</si>
  <si>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</si>
  <si>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</si>
  <si>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</si>
  <si>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</si>
  <si>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</si>
  <si>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</si>
  <si>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</si>
  <si>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</si>
  <si>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</si>
  <si>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</si>
  <si>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</si>
  <si>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</si>
  <si>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</si>
  <si>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</si>
  <si>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</si>
  <si>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</si>
  <si>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</si>
  <si>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</si>
  <si>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</si>
  <si>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</si>
  <si>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</si>
  <si>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</si>
  <si>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</si>
  <si>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</si>
  <si>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</si>
  <si>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</si>
  <si>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</si>
  <si>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</si>
  <si>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</si>
  <si>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</si>
  <si>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</si>
  <si>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</si>
  <si>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</si>
  <si>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</si>
  <si>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</si>
  <si>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</si>
  <si>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</si>
  <si>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</si>
  <si>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</si>
  <si>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</si>
  <si>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</si>
  <si>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</si>
  <si>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</si>
  <si>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</si>
  <si>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</si>
  <si>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</si>
  <si>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</si>
  <si>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</si>
  <si>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</si>
  <si>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</si>
  <si>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</si>
  <si>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</si>
  <si>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</si>
  <si>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</si>
  <si>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</si>
  <si>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</si>
  <si>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</si>
  <si>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</si>
  <si>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</si>
  <si>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</si>
  <si>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</si>
  <si>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</si>
  <si>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</si>
  <si>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</si>
  <si>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</si>
  <si>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</si>
  <si>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</si>
  <si>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</si>
  <si>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</si>
  <si>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</si>
  <si>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</si>
  <si>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</si>
  <si>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</si>
  <si>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</si>
  <si>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</si>
  <si>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</si>
  <si>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</si>
  <si>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</si>
  <si>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</si>
  <si>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</si>
  <si>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</si>
  <si>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</si>
  <si>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</si>
  <si>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</si>
  <si>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</si>
  <si>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</si>
  <si>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</si>
  <si>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</si>
  <si>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</si>
  <si>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</si>
  <si>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</si>
  <si>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</si>
  <si>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</si>
  <si>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</si>
  <si>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</si>
  <si>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</si>
  <si>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</si>
  <si>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</si>
  <si>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</si>
  <si>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</si>
  <si>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</si>
  <si>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</si>
  <si>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</si>
  <si>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</si>
  <si>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</si>
  <si>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</si>
  <si>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</si>
  <si>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</si>
  <si>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</si>
  <si>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</si>
  <si>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</si>
  <si>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</si>
  <si>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</si>
  <si>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</si>
  <si>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</si>
  <si>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</si>
  <si>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</si>
  <si>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</si>
  <si>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</si>
  <si>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</si>
  <si>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</si>
  <si>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</si>
  <si>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</si>
  <si>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</si>
  <si>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</si>
  <si>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</si>
  <si>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</si>
  <si>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</si>
  <si>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</si>
  <si>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</si>
  <si>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</si>
  <si>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</si>
  <si>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</si>
  <si>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</si>
  <si>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</si>
  <si>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</si>
  <si>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</si>
  <si>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</si>
  <si>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</si>
  <si>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</si>
  <si>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</si>
  <si>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</si>
  <si>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</si>
  <si>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</si>
  <si>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</si>
  <si>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</si>
  <si>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</si>
  <si>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</si>
  <si>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</si>
  <si>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</si>
  <si>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</si>
  <si>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</si>
  <si>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</si>
  <si>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</si>
  <si>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</si>
  <si>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</si>
  <si>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</si>
  <si>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</si>
  <si>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</si>
  <si>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</si>
  <si>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</si>
  <si>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</si>
  <si>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</si>
  <si>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</si>
  <si>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</si>
  <si>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</si>
  <si>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</si>
  <si>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</si>
  <si>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</si>
  <si>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</si>
  <si>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</si>
  <si>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</si>
  <si>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</si>
  <si>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</si>
  <si>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</si>
  <si>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</si>
  <si>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</si>
  <si>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</si>
  <si>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</si>
  <si>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</si>
  <si>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</si>
  <si>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</si>
  <si>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</si>
  <si>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</si>
  <si>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</si>
  <si>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</si>
  <si>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</si>
  <si>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</si>
  <si>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</si>
  <si>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</si>
  <si>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</si>
  <si>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</si>
  <si>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</si>
  <si>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</si>
  <si>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</si>
  <si>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</si>
  <si>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</si>
  <si>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</si>
  <si>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</si>
  <si>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</si>
  <si>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</si>
  <si>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</si>
  <si>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</si>
  <si>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</si>
  <si>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</si>
  <si>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</si>
  <si>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</si>
  <si>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</si>
  <si>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</si>
  <si>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</si>
  <si>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</si>
  <si>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</si>
  <si>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</si>
  <si>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</si>
  <si>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</si>
  <si>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</si>
  <si>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</si>
  <si>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</si>
  <si>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</si>
  <si>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</si>
  <si>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</si>
  <si>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</si>
  <si>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</si>
  <si>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</si>
  <si>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</si>
  <si>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</si>
  <si>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</si>
  <si>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</si>
  <si>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</si>
  <si>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</si>
  <si>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</si>
  <si>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</si>
  <si>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</si>
  <si>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</si>
  <si>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</si>
  <si>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</si>
  <si>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</si>
  <si>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</si>
  <si>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</si>
  <si>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</si>
  <si>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</si>
  <si>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</si>
  <si>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</si>
  <si>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</si>
  <si>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</si>
  <si>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</si>
  <si>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</si>
  <si>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</si>
  <si>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</si>
  <si>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</si>
  <si>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</si>
  <si>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</si>
  <si>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</si>
  <si>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</si>
  <si>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</si>
  <si>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</si>
  <si>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</si>
  <si>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</si>
  <si>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</si>
  <si>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</si>
  <si>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</si>
  <si>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</si>
  <si>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</si>
  <si>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</si>
  <si>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</si>
  <si>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</si>
  <si>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</si>
  <si>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</si>
  <si>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</si>
  <si>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</si>
  <si>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</si>
  <si>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</si>
  <si>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</si>
  <si>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</si>
  <si>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</si>
  <si>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</si>
  <si>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</si>
  <si>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</si>
  <si>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</si>
  <si>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</si>
  <si>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</si>
  <si>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</si>
  <si>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</si>
  <si>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</si>
  <si>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</si>
  <si>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</si>
  <si>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</si>
  <si>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</si>
  <si>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</si>
  <si>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</si>
  <si>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</si>
  <si>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</si>
  <si>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</si>
  <si>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</si>
  <si>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</si>
  <si>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</si>
  <si>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</si>
  <si>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</si>
  <si>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</si>
  <si>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</si>
  <si>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</si>
  <si>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</si>
  <si>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</si>
  <si>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</si>
  <si>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</si>
  <si>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</si>
  <si>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</si>
  <si>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</si>
  <si>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</si>
  <si>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</si>
  <si>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</si>
  <si>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</si>
  <si>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</si>
  <si>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</si>
  <si>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</si>
  <si>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</si>
  <si>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</si>
  <si>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</si>
  <si>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</si>
  <si>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</si>
  <si>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</si>
  <si>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</si>
  <si>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</si>
  <si>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</si>
  <si>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</si>
  <si>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</si>
  <si>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</si>
  <si>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</si>
  <si>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</si>
  <si>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</si>
  <si>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</si>
  <si>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</si>
  <si>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</si>
  <si>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</si>
  <si>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</si>
  <si>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</si>
  <si>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</si>
  <si>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</si>
  <si>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</si>
  <si>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</si>
  <si>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</si>
  <si>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</si>
  <si>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</si>
  <si>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</si>
  <si>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</si>
  <si>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</si>
  <si>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</si>
  <si>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</si>
  <si>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</si>
  <si>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</si>
  <si>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</si>
  <si>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</si>
  <si>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</si>
  <si>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</si>
  <si>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</si>
  <si>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</si>
  <si>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</si>
  <si>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</si>
  <si>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</si>
  <si>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</si>
  <si>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</si>
  <si>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</si>
  <si>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</si>
  <si>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</si>
  <si>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</si>
  <si>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</si>
  <si>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</si>
  <si>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</si>
  <si>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</si>
  <si>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</si>
  <si>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</si>
  <si>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</si>
  <si>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</si>
  <si>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</si>
  <si>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</si>
  <si>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</si>
  <si>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</si>
  <si>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</si>
  <si>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</si>
  <si>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</si>
  <si>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</si>
  <si>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</si>
  <si>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</si>
  <si>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</si>
  <si>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</si>
  <si>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</si>
  <si>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</si>
  <si>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</si>
  <si>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</si>
  <si>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</si>
  <si>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</si>
  <si>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</si>
  <si>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</si>
  <si>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</si>
  <si>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</si>
  <si>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</si>
  <si>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</si>
  <si>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</si>
  <si>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</si>
  <si>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</si>
  <si>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</si>
  <si>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</si>
  <si>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</si>
  <si>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</si>
  <si>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</si>
  <si>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</si>
  <si>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</si>
  <si>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</si>
  <si>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</si>
  <si>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</si>
  <si>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</si>
  <si>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</si>
  <si>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</si>
  <si>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</si>
  <si>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</si>
  <si>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</si>
  <si>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</si>
  <si>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</si>
  <si>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</si>
  <si>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</si>
  <si>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</si>
  <si>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</si>
  <si>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</si>
  <si>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</si>
  <si>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</si>
  <si>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</si>
  <si>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</si>
  <si>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</si>
  <si>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</si>
  <si>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</si>
  <si>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</si>
  <si>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</si>
  <si>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</si>
  <si>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</si>
  <si>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</si>
  <si>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</si>
  <si>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</si>
  <si>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</si>
  <si>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</si>
  <si>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</si>
  <si>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</si>
  <si>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</si>
  <si>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</si>
  <si>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</si>
  <si>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</si>
  <si>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</si>
  <si>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</si>
  <si>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</si>
  <si>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</si>
  <si>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</si>
  <si>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</si>
  <si>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</si>
  <si>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</si>
  <si>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</si>
  <si>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</si>
  <si>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</si>
  <si>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</si>
  <si>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</si>
  <si>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</si>
  <si>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</si>
  <si>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</si>
  <si>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</si>
  <si>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</si>
  <si>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</si>
  <si>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</si>
  <si>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</si>
  <si>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</si>
  <si>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</si>
  <si>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</si>
  <si>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</si>
  <si>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</si>
  <si>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</si>
  <si>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</si>
  <si>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</si>
  <si>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</si>
  <si>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</si>
  <si>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</si>
  <si>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</si>
  <si>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</si>
  <si>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</si>
  <si>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</si>
  <si>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</si>
  <si>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</si>
  <si>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</si>
  <si>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</si>
  <si>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</si>
  <si>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</si>
  <si>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</si>
  <si>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</si>
  <si>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</si>
  <si>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</si>
  <si>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</si>
  <si>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</si>
  <si>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</si>
  <si>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</si>
  <si>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</si>
  <si>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</si>
  <si>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</si>
  <si>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</si>
  <si>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</si>
  <si>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</si>
  <si>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</si>
  <si>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</si>
  <si>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</si>
  <si>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</si>
  <si>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</si>
  <si>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</si>
  <si>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</si>
  <si>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</si>
  <si>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</si>
  <si>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</si>
  <si>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</si>
  <si>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</si>
  <si>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</si>
  <si>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</si>
  <si>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</si>
  <si>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</si>
  <si>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</si>
  <si>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</si>
  <si>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</si>
  <si>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</si>
  <si>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</si>
  <si>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</si>
  <si>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</si>
  <si>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</si>
  <si>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</si>
  <si>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</si>
  <si>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</si>
  <si>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</si>
  <si>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</si>
  <si>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</si>
  <si>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</si>
  <si>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</si>
  <si>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</si>
  <si>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</si>
  <si>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</si>
  <si>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</si>
  <si>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</si>
  <si>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</si>
  <si>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</si>
  <si>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</si>
  <si>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</si>
  <si>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</si>
  <si>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</si>
  <si>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</si>
  <si>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</si>
  <si>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</si>
  <si>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</si>
  <si>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</si>
  <si>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</si>
  <si>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</si>
  <si>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</si>
  <si>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</si>
  <si>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</si>
  <si>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</si>
  <si>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</si>
  <si>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</si>
  <si>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</si>
  <si>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</si>
  <si>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</si>
  <si>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</si>
  <si>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</si>
  <si>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</si>
  <si>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</si>
  <si>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</si>
  <si>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</si>
  <si>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</si>
  <si>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</si>
  <si>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</si>
  <si>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</si>
  <si>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</si>
  <si>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</si>
  <si>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</si>
  <si>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</si>
  <si>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</si>
  <si>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</si>
  <si>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</si>
  <si>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</si>
  <si>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</si>
  <si>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</si>
  <si>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</si>
  <si>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</si>
  <si>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</si>
  <si>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</si>
  <si>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</si>
  <si>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</si>
  <si>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</si>
  <si>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</si>
  <si>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</si>
  <si>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</si>
  <si>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</si>
  <si>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</si>
  <si>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</si>
  <si>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</si>
  <si>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</si>
  <si>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</si>
  <si>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</si>
  <si>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</si>
  <si>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</si>
  <si>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</si>
  <si>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</si>
  <si>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</si>
  <si>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</si>
  <si>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</si>
  <si>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</si>
  <si>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</si>
  <si>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</si>
  <si>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</si>
  <si>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</si>
  <si>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</si>
  <si>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</si>
  <si>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</si>
  <si>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</si>
  <si>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</si>
  <si>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</si>
  <si>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</si>
  <si>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</si>
  <si>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</si>
  <si>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</si>
  <si>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</si>
  <si>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</si>
  <si>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</si>
  <si>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</si>
  <si>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</si>
  <si>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</si>
  <si>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</si>
  <si>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</si>
  <si>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</si>
  <si>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</si>
  <si>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</si>
  <si>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</si>
  <si>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</si>
  <si>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</si>
  <si>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</si>
  <si>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</si>
  <si>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</si>
  <si>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</si>
  <si>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</si>
  <si>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</si>
  <si>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</si>
  <si>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</si>
  <si>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</si>
  <si>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</si>
  <si>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</si>
  <si>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</si>
  <si>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</si>
  <si>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</si>
  <si>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</si>
  <si>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</si>
  <si>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</si>
  <si>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</si>
  <si>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</si>
  <si>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</si>
  <si>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</si>
  <si>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</si>
  <si>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</si>
  <si>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</si>
  <si>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</si>
  <si>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</si>
  <si>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</si>
  <si>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</si>
  <si>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</si>
  <si>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</si>
  <si>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</si>
  <si>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</si>
  <si>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</si>
  <si>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</si>
  <si>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</si>
  <si>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</si>
  <si>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</si>
  <si>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</si>
  <si>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</si>
  <si>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</si>
  <si>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</si>
  <si>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</si>
  <si>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</si>
  <si>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</si>
  <si>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</si>
  <si>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</si>
  <si>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</si>
  <si>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</si>
  <si>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</si>
  <si>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</si>
  <si>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</si>
  <si>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</si>
  <si>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</si>
  <si>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</si>
  <si>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</si>
  <si>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</si>
  <si>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</si>
  <si>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</si>
  <si>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</si>
  <si>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</si>
  <si>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</si>
  <si>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</si>
  <si>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</si>
  <si>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</si>
  <si>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</si>
  <si>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</si>
  <si>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</si>
  <si>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</si>
  <si>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</si>
  <si>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</si>
  <si>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</si>
  <si>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</si>
  <si>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</si>
  <si>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</si>
  <si>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</si>
  <si>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</si>
  <si>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</si>
  <si>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</si>
  <si>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</si>
  <si>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</si>
  <si>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</si>
  <si>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</si>
  <si>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</si>
  <si>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</si>
  <si>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</si>
  <si>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</si>
  <si>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</si>
  <si>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</si>
  <si>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</si>
  <si>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</si>
  <si>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</si>
  <si>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</si>
  <si>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</si>
  <si>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</si>
  <si>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</si>
  <si>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</si>
  <si>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</si>
  <si>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</si>
  <si>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</si>
  <si>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</si>
  <si>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</si>
  <si>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</si>
  <si>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</si>
  <si>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</si>
  <si>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</si>
  <si>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</si>
  <si>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</si>
  <si>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</si>
  <si>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</si>
  <si>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</si>
  <si>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</si>
  <si>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</si>
  <si>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</si>
  <si>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</si>
  <si>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</si>
  <si>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</si>
  <si>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</si>
  <si>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</si>
  <si>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</si>
  <si>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</si>
  <si>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</si>
  <si>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</si>
  <si>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</si>
  <si>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</si>
  <si>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</si>
  <si>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</si>
  <si>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</si>
  <si>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</si>
  <si>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</si>
  <si>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</si>
  <si>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</si>
  <si>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</si>
  <si>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</si>
  <si>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</si>
  <si>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</si>
  <si>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</si>
  <si>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</si>
  <si>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</si>
  <si>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</si>
  <si>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</si>
  <si>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</si>
  <si>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</si>
  <si>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</si>
  <si>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</si>
  <si>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</si>
  <si>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</si>
  <si>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</si>
  <si>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</si>
  <si>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</si>
  <si>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</si>
  <si>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</si>
  <si>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</si>
  <si>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</si>
  <si>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</si>
  <si>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</si>
  <si>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</si>
  <si>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</si>
  <si>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</si>
  <si>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</si>
  <si>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</si>
  <si>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</si>
  <si>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</si>
  <si>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</si>
  <si>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</si>
  <si>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</si>
  <si>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</si>
  <si>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</si>
  <si>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</si>
  <si>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</si>
  <si>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</si>
  <si>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</si>
  <si>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</si>
  <si>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</si>
  <si>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</si>
  <si>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</si>
  <si>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</si>
  <si>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</si>
  <si>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</si>
  <si>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</si>
  <si>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</si>
  <si>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</si>
  <si>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</si>
  <si>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</si>
  <si>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</si>
  <si>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</si>
  <si>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</si>
  <si>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</si>
  <si>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</si>
  <si>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</si>
  <si>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</si>
  <si>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</si>
  <si>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</si>
  <si>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</si>
  <si>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</si>
  <si>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</si>
  <si>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</si>
  <si>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</si>
  <si>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</si>
  <si>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</si>
  <si>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</si>
  <si>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</si>
  <si>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</si>
  <si>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</si>
  <si>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</si>
  <si>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</si>
  <si>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</si>
  <si>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</si>
  <si>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</si>
  <si>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</si>
  <si>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</si>
  <si>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</si>
  <si>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</si>
  <si>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</si>
  <si>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</si>
  <si>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</si>
  <si>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</si>
  <si>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</si>
  <si>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</si>
  <si>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</si>
  <si>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</si>
  <si>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</si>
  <si>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</si>
  <si>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</si>
  <si>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</si>
  <si>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</si>
  <si>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</si>
  <si>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</si>
  <si>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</si>
  <si>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</si>
  <si>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</si>
  <si>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</si>
  <si>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</si>
  <si>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</si>
  <si>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</si>
  <si>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</si>
  <si>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</si>
  <si>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</si>
  <si>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</si>
  <si>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</si>
  <si>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</si>
  <si>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</si>
  <si>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</si>
  <si>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</si>
  <si>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</si>
  <si>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</si>
  <si>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</si>
  <si>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</si>
  <si>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</si>
  <si>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</si>
  <si>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</si>
  <si>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</si>
  <si>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</si>
  <si>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</si>
  <si>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</si>
  <si>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</si>
  <si>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</si>
  <si>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</si>
  <si>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</si>
  <si>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</si>
  <si>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</si>
  <si>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</si>
  <si>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</si>
  <si>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</si>
  <si>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</si>
  <si>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</si>
  <si>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</si>
  <si>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</si>
  <si>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</si>
  <si>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</si>
  <si>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</si>
  <si>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</si>
  <si>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</si>
  <si>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</si>
  <si>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</si>
  <si>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</si>
  <si>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</si>
  <si>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</si>
  <si>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</si>
  <si>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</si>
  <si>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</si>
  <si>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</si>
  <si>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</si>
  <si>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</si>
  <si>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</si>
  <si>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</si>
  <si>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</si>
  <si>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</si>
  <si>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</si>
  <si>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</si>
  <si>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</si>
  <si>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</si>
  <si>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</si>
  <si>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</si>
  <si>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</si>
  <si>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</si>
  <si>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</si>
  <si>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</si>
  <si>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</si>
  <si>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</si>
  <si>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</si>
  <si>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</si>
  <si>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</si>
  <si>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</si>
  <si>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</si>
  <si>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</si>
  <si>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</si>
  <si>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</si>
  <si>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</si>
  <si>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</si>
  <si>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</si>
  <si>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</si>
  <si>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</si>
  <si>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</si>
  <si>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</si>
  <si>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</si>
  <si>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</si>
  <si>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</si>
  <si>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</si>
  <si>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</si>
  <si>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</si>
  <si>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</si>
  <si>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</si>
  <si>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</si>
  <si>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</si>
  <si>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</si>
  <si>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</si>
  <si>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</si>
  <si>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</si>
  <si>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</si>
  <si>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</si>
  <si>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</si>
  <si>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</si>
  <si>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</si>
  <si>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</si>
  <si>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</si>
  <si>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</si>
  <si>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</si>
  <si>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</si>
  <si>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</si>
  <si>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</si>
  <si>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</si>
  <si>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</si>
  <si>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</si>
  <si>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</si>
  <si>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</si>
  <si>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</si>
  <si>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</si>
  <si>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</si>
  <si>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</si>
  <si>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</si>
  <si>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</si>
  <si>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</si>
  <si>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</si>
  <si>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</si>
  <si>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</si>
  <si>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</si>
  <si>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</si>
  <si>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</si>
  <si>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</si>
  <si>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</si>
  <si>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</si>
  <si>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</si>
  <si>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</si>
  <si>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</si>
  <si>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</si>
  <si>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</si>
  <si>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</si>
  <si>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</si>
  <si>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</si>
  <si>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</si>
  <si>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</si>
  <si>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</si>
  <si>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</si>
  <si>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</si>
  <si>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</si>
  <si>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</si>
  <si>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</si>
  <si>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</si>
  <si>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</si>
  <si>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</si>
  <si>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</si>
  <si>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</si>
  <si>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</si>
  <si>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</si>
  <si>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</si>
  <si>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</si>
  <si>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</si>
  <si>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</si>
  <si>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</si>
  <si>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</si>
  <si>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</si>
  <si>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</si>
  <si>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</si>
  <si>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</si>
  <si>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</si>
  <si>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</si>
  <si>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</si>
  <si>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</si>
  <si>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</si>
  <si>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</si>
  <si>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</si>
  <si>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</si>
  <si>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</si>
  <si>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</si>
  <si>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</si>
  <si>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</si>
  <si>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</si>
  <si>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</si>
  <si>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</si>
  <si>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</si>
  <si>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</si>
  <si>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</si>
  <si>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</si>
  <si>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</si>
  <si>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</si>
  <si>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</si>
  <si>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</si>
  <si>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</si>
  <si>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</si>
  <si>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</si>
  <si>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</si>
  <si>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</si>
  <si>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</si>
  <si>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</si>
  <si>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</si>
  <si>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</si>
  <si>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</si>
  <si>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</si>
  <si>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</si>
  <si>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</si>
  <si>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</si>
  <si>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</si>
  <si>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</si>
  <si>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</si>
  <si>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</si>
  <si>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</si>
  <si>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</si>
  <si>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</si>
  <si>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</si>
  <si>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</si>
  <si>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</si>
  <si>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</si>
  <si>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</si>
  <si>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</si>
  <si>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</si>
  <si>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</si>
  <si>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</si>
  <si>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</si>
  <si>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</si>
  <si>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</si>
  <si>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</si>
  <si>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</si>
  <si>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</si>
  <si>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</si>
  <si>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</si>
  <si>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</si>
  <si>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</si>
  <si>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</si>
  <si>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</si>
  <si>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</si>
  <si>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</si>
  <si>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</si>
  <si>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</si>
  <si>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</si>
  <si>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</si>
  <si>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</si>
  <si>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</si>
  <si>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</si>
  <si>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</si>
  <si>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</si>
  <si>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</si>
  <si>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</si>
  <si>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</si>
  <si>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</si>
  <si>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</si>
  <si>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</si>
  <si>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</si>
  <si>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</si>
  <si>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</si>
  <si>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</si>
  <si>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</si>
  <si>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</si>
  <si>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</si>
  <si>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</si>
  <si>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</si>
  <si>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</si>
  <si>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</si>
  <si>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</si>
  <si>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</si>
  <si>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</si>
  <si>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</si>
  <si>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</si>
  <si>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</si>
  <si>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</si>
  <si>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</si>
  <si>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</si>
  <si>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</si>
  <si>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</si>
  <si>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</si>
  <si>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</si>
  <si>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</si>
  <si>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</si>
  <si>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</si>
  <si>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</si>
  <si>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</si>
  <si>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</si>
  <si>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</si>
  <si>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</si>
  <si>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</si>
  <si>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</si>
  <si>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</si>
  <si>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</si>
  <si>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</si>
  <si>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</si>
  <si>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</si>
  <si>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</si>
  <si>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</si>
  <si>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</si>
  <si>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</si>
  <si>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</si>
  <si>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</si>
  <si>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</si>
  <si>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</si>
  <si>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</si>
  <si>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</si>
  <si>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</si>
  <si>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</si>
  <si>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</si>
  <si>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</si>
  <si>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</si>
  <si>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</si>
  <si>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</si>
  <si>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</si>
  <si>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</si>
  <si>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</si>
  <si>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</si>
  <si>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</si>
  <si>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</si>
  <si>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</si>
  <si>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</si>
  <si>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</si>
  <si>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</si>
  <si>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</si>
  <si>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</si>
  <si>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</si>
  <si>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</si>
  <si>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</si>
  <si>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</si>
  <si>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</si>
  <si>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</si>
  <si>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</si>
  <si>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</si>
  <si>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</si>
  <si>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</si>
  <si>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</si>
  <si>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</si>
  <si>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</si>
  <si>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</si>
  <si>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</si>
  <si>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</si>
  <si>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</si>
  <si>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</si>
  <si>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</si>
  <si>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</si>
  <si>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</si>
  <si>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</si>
  <si>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</si>
  <si>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</si>
  <si>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</si>
  <si>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</si>
  <si>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</si>
  <si>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</si>
  <si>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</si>
  <si>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</si>
  <si>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</si>
  <si>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</si>
  <si>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</si>
  <si>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</si>
  <si>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</si>
  <si>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</si>
  <si>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</si>
  <si>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</si>
  <si>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</si>
  <si>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</si>
  <si>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</si>
  <si>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</si>
  <si>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</si>
  <si>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</si>
  <si>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</si>
  <si>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</si>
  <si>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</si>
  <si>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</si>
  <si>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</si>
  <si>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</si>
  <si>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</si>
  <si>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</si>
  <si>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</si>
  <si>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</si>
  <si>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</si>
  <si>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</si>
  <si>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</si>
  <si>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</si>
  <si>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</si>
  <si>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</si>
  <si>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</si>
  <si>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</si>
  <si>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</si>
  <si>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</si>
  <si>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</si>
  <si>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</si>
  <si>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</si>
  <si>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</si>
  <si>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</si>
  <si>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</si>
  <si>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</si>
  <si>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</si>
  <si>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</si>
  <si>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</si>
  <si>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</si>
  <si>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</si>
  <si>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</si>
  <si>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</si>
  <si>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</si>
  <si>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</si>
  <si>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</si>
  <si>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</si>
  <si>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</si>
  <si>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</si>
  <si>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</si>
  <si>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</si>
  <si>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</si>
  <si>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</si>
  <si>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</si>
  <si>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</si>
  <si>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</si>
  <si>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</si>
  <si>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</si>
  <si>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</si>
  <si>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</si>
  <si>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</si>
  <si>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</si>
  <si>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</si>
  <si>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</si>
  <si>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</si>
  <si>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</si>
  <si>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</si>
  <si>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</si>
  <si>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</si>
  <si>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</si>
  <si>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</si>
  <si>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</si>
  <si>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</si>
  <si>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</si>
  <si>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</si>
  <si>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</si>
  <si>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</si>
  <si>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</si>
  <si>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</si>
  <si>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</si>
  <si>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</si>
  <si>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</si>
  <si>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</si>
  <si>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</si>
  <si>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</si>
  <si>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</si>
  <si>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</si>
  <si>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</si>
  <si>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</si>
  <si>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</si>
  <si>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</si>
  <si>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</si>
  <si>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</si>
  <si>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</si>
  <si>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</si>
  <si>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</si>
  <si>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</si>
  <si>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</si>
  <si>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</si>
  <si>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</si>
  <si>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</si>
  <si>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</si>
  <si>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</si>
  <si>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</si>
  <si>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</si>
  <si>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</si>
  <si>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</si>
  <si>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</si>
  <si>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</si>
  <si>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</si>
  <si>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</si>
  <si>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</si>
  <si>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</si>
  <si>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</si>
  <si>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</si>
  <si>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</si>
  <si>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</si>
  <si>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</si>
  <si>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</si>
  <si>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</si>
  <si>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</si>
  <si>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</si>
  <si>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</si>
  <si>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</si>
  <si>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</si>
  <si>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</si>
  <si>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</si>
  <si>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</si>
  <si>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</si>
  <si>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</si>
  <si>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</si>
  <si>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</si>
  <si>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</si>
  <si>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</si>
  <si>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</si>
  <si>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</si>
  <si>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</si>
  <si>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</si>
  <si>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</si>
  <si>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</si>
  <si>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</si>
  <si>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</si>
  <si>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</si>
  <si>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</si>
  <si>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</si>
  <si>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</si>
  <si>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</si>
  <si>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</si>
  <si>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</si>
  <si>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</si>
  <si>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</si>
  <si>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</si>
  <si>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</si>
  <si>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</si>
  <si>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</si>
  <si>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</si>
  <si>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</si>
  <si>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</si>
  <si>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</si>
  <si>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</si>
  <si>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</si>
  <si>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</si>
  <si>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</si>
  <si>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</si>
  <si>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</si>
  <si>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</si>
  <si>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</si>
  <si>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</si>
  <si>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</si>
  <si>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</si>
  <si>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</si>
  <si>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</si>
  <si>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</si>
  <si>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</si>
  <si>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</si>
  <si>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</si>
  <si>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</si>
  <si>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</si>
  <si>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</si>
  <si>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</si>
  <si>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</si>
  <si>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</si>
  <si>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</si>
  <si>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</si>
  <si>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</si>
  <si>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</si>
  <si>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</si>
  <si>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</si>
  <si>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</si>
  <si>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</si>
  <si>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</si>
  <si>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</si>
  <si>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</si>
  <si>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</si>
  <si>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</si>
  <si>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</si>
  <si>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</si>
  <si>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</si>
  <si>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</si>
  <si>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</si>
  <si>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</si>
  <si>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</si>
  <si>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</si>
  <si>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</si>
  <si>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</si>
  <si>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</si>
  <si>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</si>
  <si>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</si>
  <si>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</si>
  <si>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</si>
  <si>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</si>
  <si>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</si>
  <si>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</si>
  <si>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</si>
  <si>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</si>
  <si>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</si>
  <si>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</si>
  <si>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</si>
  <si>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</si>
  <si>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</si>
  <si>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</si>
  <si>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</si>
  <si>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</si>
  <si>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</si>
  <si>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</si>
  <si>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</si>
  <si>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</si>
  <si>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</si>
  <si>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</si>
  <si>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</si>
  <si>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</si>
  <si>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</si>
  <si>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</si>
  <si>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</si>
  <si>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</si>
  <si>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</si>
  <si>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</si>
  <si>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</si>
  <si>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</si>
  <si>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</si>
  <si>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</si>
  <si>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</si>
  <si>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</si>
  <si>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</si>
  <si>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</si>
  <si>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</si>
  <si>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</si>
  <si>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</si>
  <si>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</si>
  <si>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</si>
  <si>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</si>
  <si>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</si>
  <si>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</si>
  <si>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</si>
  <si>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</si>
  <si>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</si>
  <si>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</si>
  <si>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</si>
  <si>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</si>
  <si>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</si>
  <si>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</si>
  <si>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</si>
  <si>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</si>
  <si>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</si>
  <si>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</si>
  <si>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</si>
  <si>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</si>
  <si>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</si>
  <si>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</si>
  <si>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</si>
  <si>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</si>
  <si>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</si>
  <si>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</si>
  <si>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</si>
  <si>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</si>
  <si>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</si>
  <si>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</si>
  <si>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</si>
  <si>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</si>
  <si>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</si>
  <si>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</si>
  <si>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</si>
  <si>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</si>
  <si>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</si>
  <si>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</si>
  <si>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</si>
  <si>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</si>
  <si>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</si>
  <si>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</si>
  <si>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</si>
  <si>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</si>
  <si>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</si>
  <si>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</si>
  <si>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</si>
  <si>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</si>
  <si>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</si>
  <si>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</si>
  <si>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</si>
  <si>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</si>
  <si>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</si>
  <si>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</si>
  <si>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</si>
  <si>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</si>
  <si>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</si>
  <si>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</si>
  <si>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</si>
  <si>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</si>
  <si>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</si>
  <si>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</si>
  <si>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</si>
  <si>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</si>
  <si>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</si>
  <si>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</si>
  <si>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</si>
  <si>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</si>
  <si>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</si>
  <si>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</si>
  <si>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</si>
  <si>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</si>
  <si>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</si>
  <si>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</si>
  <si>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</si>
  <si>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</si>
  <si>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</si>
  <si>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</si>
  <si>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</si>
  <si>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</si>
  <si>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</si>
  <si>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</si>
  <si>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</si>
  <si>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</si>
  <si>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</si>
  <si>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</si>
  <si>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</si>
  <si>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</si>
  <si>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</si>
  <si>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</si>
  <si>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</si>
  <si>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</si>
  <si>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</si>
  <si>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</si>
  <si>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</si>
  <si>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</si>
  <si>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</si>
  <si>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</si>
  <si>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</si>
  <si>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</si>
  <si>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</si>
  <si>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</si>
  <si>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</si>
  <si>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</si>
  <si>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</si>
  <si>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</si>
  <si>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</si>
  <si>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</si>
  <si>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</si>
  <si>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</si>
  <si>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</si>
  <si>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</si>
  <si>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</si>
  <si>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</si>
  <si>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</si>
  <si>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</si>
  <si>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</si>
  <si>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</si>
  <si>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</si>
  <si>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</si>
  <si>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</si>
  <si>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</si>
  <si>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</si>
  <si>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</si>
  <si>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</si>
  <si>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</si>
  <si>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</si>
  <si>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</si>
  <si>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</si>
  <si>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</si>
  <si>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</si>
  <si>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</si>
  <si>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</si>
  <si>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</si>
  <si>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</si>
  <si>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</si>
  <si>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</si>
  <si>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</si>
  <si>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</si>
  <si>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</si>
  <si>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</si>
  <si>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</si>
  <si>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</si>
  <si>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</si>
  <si>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</si>
  <si>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</si>
  <si>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</si>
  <si>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</si>
  <si>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</si>
  <si>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</si>
  <si>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</si>
  <si>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</si>
  <si>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</si>
  <si>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</si>
  <si>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</si>
  <si>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</si>
  <si>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</si>
  <si>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</si>
  <si>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</si>
  <si>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</si>
  <si>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</si>
  <si>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</si>
  <si>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</si>
  <si>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</si>
  <si>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</si>
  <si>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</si>
  <si>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</si>
  <si>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</si>
  <si>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</si>
  <si>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</si>
  <si>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</si>
  <si>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</si>
  <si>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</si>
  <si>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</si>
  <si>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</si>
  <si>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</si>
  <si>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</si>
  <si>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</si>
  <si>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</si>
  <si>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</si>
  <si>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</si>
  <si>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</si>
  <si>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</si>
  <si>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</si>
  <si>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</si>
  <si>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</si>
  <si>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</si>
  <si>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</si>
  <si>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</si>
  <si>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</si>
  <si>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</si>
  <si>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</si>
  <si>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</si>
  <si>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</si>
  <si>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</si>
  <si>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</si>
  <si>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</si>
  <si>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</si>
  <si>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</si>
  <si>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</si>
  <si>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</si>
  <si>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</si>
  <si>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</si>
  <si>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</si>
  <si>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</si>
  <si>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</si>
  <si>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</si>
  <si>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</si>
  <si>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</si>
  <si>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</si>
  <si>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</si>
  <si>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</si>
  <si>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</si>
  <si>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</si>
  <si>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</si>
  <si>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</si>
  <si>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</si>
  <si>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</si>
  <si>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</si>
  <si>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</si>
  <si>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</si>
  <si>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</si>
  <si>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</si>
  <si>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</si>
  <si>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</si>
  <si>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</si>
  <si>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</si>
  <si>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</si>
  <si>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</si>
  <si>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</si>
  <si>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</si>
  <si>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</si>
  <si>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</si>
  <si>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</si>
  <si>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</si>
  <si>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</si>
  <si>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</si>
  <si>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</si>
  <si>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</si>
  <si>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</si>
  <si>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</si>
  <si>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</si>
  <si>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</si>
  <si>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</si>
  <si>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</si>
  <si>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</si>
  <si>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</si>
  <si>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</si>
  <si>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</si>
  <si>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</si>
  <si>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</si>
  <si>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</si>
  <si>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</si>
  <si>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</si>
  <si>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</si>
  <si>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</si>
  <si>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</si>
  <si>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</si>
  <si>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</si>
  <si>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</si>
  <si>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</si>
  <si>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</si>
  <si>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</si>
  <si>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</si>
  <si>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</si>
  <si>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</si>
  <si>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</si>
  <si>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</si>
  <si>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</si>
  <si>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</si>
  <si>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</si>
  <si>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</si>
  <si>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</si>
  <si>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</si>
  <si>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</si>
  <si>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</si>
  <si>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</si>
  <si>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</si>
  <si>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</si>
  <si>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</si>
  <si>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</si>
  <si>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</si>
  <si>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</si>
  <si>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</si>
  <si>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</si>
  <si>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</si>
  <si>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</si>
  <si>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</si>
  <si>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</si>
  <si>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</si>
  <si>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</si>
  <si>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</si>
  <si>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</si>
  <si>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</si>
  <si>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</si>
  <si>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</si>
  <si>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</si>
  <si>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</si>
  <si>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</si>
  <si>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</si>
  <si>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</si>
  <si>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</si>
  <si>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</si>
  <si>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</si>
  <si>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</si>
  <si>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</si>
  <si>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</si>
  <si>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</si>
  <si>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</si>
  <si>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</si>
  <si>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</si>
  <si>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</si>
  <si>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</si>
  <si>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</si>
  <si>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</si>
  <si>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</si>
  <si>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</si>
  <si>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</si>
  <si>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</si>
  <si>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</si>
  <si>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</si>
  <si>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</si>
  <si>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</si>
  <si>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</si>
  <si>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</si>
  <si>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</si>
  <si>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</si>
  <si>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</si>
  <si>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</si>
  <si>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</si>
  <si>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</si>
  <si>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</si>
  <si>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</si>
  <si>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</si>
  <si>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</si>
  <si>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</si>
  <si>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</si>
  <si>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</si>
  <si>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</si>
  <si>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</si>
  <si>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</si>
  <si>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</si>
  <si>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</si>
  <si>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</si>
  <si>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</si>
  <si>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</si>
  <si>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</si>
  <si>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</si>
  <si>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</si>
  <si>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</si>
  <si>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</si>
  <si>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</si>
  <si>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</si>
  <si>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</si>
  <si>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</si>
  <si>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</si>
  <si>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</si>
  <si>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</si>
  <si>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</si>
  <si>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</si>
  <si>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</si>
  <si>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</si>
  <si>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</si>
  <si>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</si>
  <si>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</si>
  <si>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</si>
  <si>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</si>
  <si>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</si>
  <si>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</si>
  <si>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</si>
  <si>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</si>
  <si>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</si>
  <si>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</si>
  <si>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</si>
  <si>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</si>
  <si>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</si>
  <si>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</si>
  <si>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</si>
  <si>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</si>
  <si>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</si>
  <si>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</si>
  <si>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</si>
  <si>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</si>
  <si>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</si>
  <si>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</si>
  <si>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</si>
  <si>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</si>
  <si>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</si>
  <si>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</si>
  <si>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</si>
  <si>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</si>
  <si>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</si>
  <si>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</si>
  <si>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</si>
  <si>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</si>
  <si>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</si>
  <si>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</si>
  <si>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</si>
  <si>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</si>
  <si>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</si>
  <si>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</si>
  <si>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</si>
  <si>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</si>
  <si>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</si>
  <si>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</si>
  <si>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</si>
  <si>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</si>
  <si>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</si>
  <si>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</si>
  <si>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</si>
  <si>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</si>
  <si>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</si>
  <si>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</si>
  <si>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</si>
  <si>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</si>
  <si>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</si>
  <si>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</si>
  <si>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</si>
  <si>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</si>
  <si>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</si>
  <si>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</si>
  <si>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</si>
  <si>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</si>
  <si>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</si>
  <si>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</si>
  <si>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</si>
  <si>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</si>
  <si>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</si>
  <si>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</si>
  <si>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</si>
  <si>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</si>
  <si>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</si>
  <si>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</si>
  <si>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</si>
  <si>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</si>
  <si>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</si>
  <si>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</si>
  <si>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</si>
  <si>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</si>
  <si>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</si>
  <si>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</si>
  <si>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</si>
  <si>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</si>
  <si>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</si>
  <si>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</si>
  <si>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</si>
  <si>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</si>
  <si>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</si>
  <si>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</si>
  <si>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</si>
  <si>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</si>
  <si>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</si>
  <si>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</si>
  <si>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</si>
  <si>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</si>
  <si>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</si>
  <si>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</si>
  <si>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</si>
  <si>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</si>
  <si>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</si>
  <si>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</si>
  <si>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</si>
  <si>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</si>
  <si>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</si>
  <si>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</si>
  <si>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</si>
  <si>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</si>
  <si>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</si>
  <si>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</si>
  <si>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</si>
  <si>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</si>
  <si>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</si>
  <si>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</si>
  <si>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</si>
  <si>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</si>
  <si>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</si>
  <si>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</si>
  <si>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</si>
  <si>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</si>
  <si>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</si>
  <si>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</si>
  <si>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</si>
  <si>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</si>
  <si>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</si>
  <si>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</si>
  <si>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</si>
  <si>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</si>
  <si>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</si>
  <si>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</si>
  <si>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</si>
  <si>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</si>
  <si>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</si>
  <si>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</si>
  <si>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</si>
  <si>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</si>
  <si>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</si>
  <si>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</si>
  <si>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</si>
  <si>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</si>
  <si>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</si>
  <si>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</si>
  <si>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</si>
  <si>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</si>
  <si>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</si>
  <si>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</si>
  <si>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</si>
  <si>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</si>
  <si>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</si>
  <si>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</si>
  <si>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</si>
  <si>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</si>
  <si>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</si>
  <si>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</si>
  <si>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</si>
  <si>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</si>
  <si>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</si>
  <si>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</si>
  <si>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</si>
  <si>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</si>
  <si>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</si>
  <si>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</si>
  <si>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</si>
  <si>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</si>
  <si>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</si>
  <si>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</si>
  <si>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</si>
  <si>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</si>
  <si>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</si>
  <si>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</si>
  <si>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</si>
  <si>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</si>
  <si>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</si>
  <si>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</si>
  <si>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</si>
  <si>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</si>
  <si>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</si>
  <si>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</si>
  <si>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</si>
  <si>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</si>
  <si>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</si>
  <si>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</si>
  <si>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</si>
  <si>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</si>
  <si>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</si>
  <si>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</si>
  <si>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</si>
  <si>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</si>
  <si>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</si>
  <si>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</si>
  <si>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</si>
  <si>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</si>
  <si>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</si>
  <si>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</si>
  <si>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</si>
  <si>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</si>
  <si>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</si>
  <si>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</si>
  <si>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</si>
  <si>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</si>
  <si>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</si>
  <si>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</si>
  <si>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</si>
  <si>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</si>
  <si>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</si>
  <si>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</si>
  <si>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</si>
  <si>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</si>
  <si>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</si>
  <si>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</si>
  <si>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</si>
  <si>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</si>
  <si>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</si>
  <si>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</si>
  <si>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</si>
  <si>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</si>
  <si>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</si>
  <si>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</si>
  <si>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</si>
  <si>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</si>
  <si>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</si>
  <si>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</si>
  <si>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</si>
  <si>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</si>
  <si>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</si>
  <si>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</si>
  <si>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</si>
  <si>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</si>
  <si>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</si>
  <si>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</si>
  <si>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</si>
  <si>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</si>
  <si>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</si>
  <si>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</si>
  <si>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</si>
  <si>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</si>
  <si>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</si>
  <si>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</si>
  <si>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</si>
  <si>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</si>
  <si>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</si>
  <si>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</si>
  <si>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</si>
  <si>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</si>
  <si>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</si>
  <si>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</si>
  <si>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</si>
  <si>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</si>
  <si>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</si>
  <si>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</si>
  <si>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</si>
  <si>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</si>
  <si>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</si>
  <si>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</si>
  <si>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</si>
  <si>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</si>
  <si>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</si>
  <si>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</si>
  <si>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</si>
  <si>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</si>
  <si>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</si>
  <si>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</si>
  <si>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</si>
  <si>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</si>
  <si>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</si>
  <si>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</si>
  <si>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</si>
  <si>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</si>
  <si>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</si>
  <si>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</si>
  <si>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</si>
  <si>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</si>
  <si>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</si>
  <si>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</si>
  <si>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</si>
  <si>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</si>
  <si>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</si>
  <si>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</si>
  <si>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</si>
  <si>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</si>
  <si>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</si>
  <si>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</si>
  <si>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</si>
  <si>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</si>
  <si>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</si>
  <si>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</si>
  <si>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</si>
  <si>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</si>
  <si>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</si>
  <si>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</si>
  <si>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</si>
  <si>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</si>
  <si>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</si>
  <si>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</si>
  <si>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</si>
  <si>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</si>
  <si>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</si>
  <si>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</si>
  <si>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</si>
  <si>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</si>
  <si>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</si>
  <si>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</si>
  <si>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</si>
  <si>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</si>
  <si>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</si>
  <si>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</si>
  <si>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</si>
  <si>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</si>
  <si>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</si>
  <si>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</si>
  <si>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</si>
  <si>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</si>
  <si>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</si>
  <si>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</si>
  <si>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</si>
  <si>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</si>
  <si>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</si>
  <si>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</si>
  <si>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</si>
  <si>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</si>
  <si>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</si>
  <si>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</si>
  <si>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</si>
  <si>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</si>
  <si>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</si>
  <si>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</si>
  <si>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</si>
  <si>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</si>
  <si>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</si>
  <si>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</si>
  <si>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</si>
  <si>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</si>
  <si>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</si>
  <si>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</si>
  <si>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</si>
  <si>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</si>
  <si>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</si>
  <si>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</si>
  <si>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</si>
  <si>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</si>
  <si>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</si>
  <si>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</si>
  <si>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</si>
  <si>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</si>
  <si>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</si>
  <si>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</si>
  <si>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</si>
  <si>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</si>
  <si>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</si>
  <si>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</si>
  <si>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</si>
  <si>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</si>
  <si>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</si>
  <si>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</si>
  <si>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</si>
  <si>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</si>
  <si>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</si>
  <si>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</si>
  <si>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</si>
  <si>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</si>
  <si>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</si>
  <si>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</si>
  <si>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</si>
  <si>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</si>
  <si>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</si>
  <si>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</si>
  <si>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</si>
  <si>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</si>
  <si>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</si>
  <si>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</si>
  <si>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</si>
  <si>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</si>
  <si>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</si>
  <si>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</si>
  <si>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</si>
  <si>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</si>
  <si>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</si>
  <si>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</si>
  <si>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</si>
  <si>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</si>
  <si>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</si>
  <si>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</si>
  <si>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</si>
  <si>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</si>
  <si>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</si>
  <si>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</si>
  <si>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</si>
  <si>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</si>
  <si>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</si>
  <si>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</si>
  <si>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</si>
  <si>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</si>
  <si>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</si>
  <si>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</si>
  <si>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</si>
  <si>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</si>
  <si>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</si>
  <si>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</si>
  <si>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</si>
  <si>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</si>
  <si>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</si>
  <si>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</si>
  <si>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</si>
  <si>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</si>
  <si>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</si>
  <si>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</si>
  <si>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</si>
  <si>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</si>
  <si>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</si>
  <si>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</si>
  <si>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</si>
  <si>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</si>
  <si>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</si>
  <si>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</si>
  <si>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</si>
  <si>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</si>
  <si>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</si>
  <si>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</si>
  <si>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</si>
  <si>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</si>
  <si>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</si>
  <si>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</si>
  <si>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</si>
  <si>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</si>
  <si>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</si>
  <si>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</si>
  <si>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</si>
  <si>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</si>
  <si>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</si>
  <si>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</si>
  <si>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</si>
  <si>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</si>
  <si>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</si>
  <si>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</si>
  <si>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</si>
  <si>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</si>
  <si>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</si>
  <si>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</si>
  <si>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</si>
  <si>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</si>
  <si>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</si>
  <si>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</si>
  <si>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</si>
  <si>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</si>
  <si>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</si>
  <si>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</si>
  <si>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</si>
  <si>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</si>
  <si>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</si>
  <si>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</si>
  <si>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</si>
  <si>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</si>
  <si>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</si>
  <si>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</si>
  <si>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</si>
  <si>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</si>
  <si>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</si>
  <si>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</si>
  <si>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</si>
  <si>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</si>
  <si>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</si>
  <si>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</si>
  <si>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</si>
  <si>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</si>
  <si>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</si>
  <si>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</si>
  <si>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</si>
  <si>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</si>
  <si>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</si>
  <si>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</si>
  <si>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</si>
  <si>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</si>
  <si>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</si>
  <si>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</si>
  <si>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</si>
  <si>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</si>
  <si>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</si>
  <si>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</si>
  <si>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</si>
  <si>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</si>
  <si>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</si>
  <si>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</si>
  <si>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</si>
  <si>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</si>
  <si>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</si>
  <si>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</si>
  <si>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</si>
  <si>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</si>
  <si>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</si>
  <si>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</si>
  <si>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</si>
  <si>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</si>
  <si>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</si>
  <si>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</si>
  <si>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</si>
  <si>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</si>
  <si>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</si>
  <si>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</si>
  <si>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</si>
  <si>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</si>
  <si>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</si>
  <si>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</si>
  <si>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</si>
  <si>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</si>
  <si>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</si>
  <si>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</si>
  <si>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</si>
  <si>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</si>
  <si>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</si>
  <si>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</si>
  <si>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</si>
  <si>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</si>
  <si>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</si>
  <si>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</si>
  <si>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</si>
  <si>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</si>
  <si>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</si>
  <si>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</si>
  <si>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</si>
  <si>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</si>
  <si>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</si>
  <si>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</si>
  <si>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</si>
  <si>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</si>
  <si>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</si>
  <si>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</si>
  <si>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</si>
  <si>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</si>
  <si>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</si>
  <si>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</si>
  <si>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</si>
  <si>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</si>
  <si>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</si>
  <si>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</si>
  <si>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</si>
  <si>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</si>
  <si>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</si>
  <si>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</si>
  <si>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</si>
  <si>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</si>
  <si>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</si>
  <si>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</si>
  <si>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</si>
  <si>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</si>
  <si>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</si>
  <si>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</si>
  <si>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</si>
  <si>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</si>
  <si>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</si>
  <si>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</si>
  <si>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</si>
  <si>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</si>
  <si>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</si>
  <si>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</si>
  <si>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</si>
  <si>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</si>
  <si>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</si>
  <si>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</si>
  <si>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</si>
  <si>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</si>
  <si>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</si>
  <si>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</si>
  <si>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</si>
  <si>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</si>
  <si>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</si>
  <si>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</si>
  <si>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</si>
  <si>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</si>
  <si>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</si>
  <si>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</si>
  <si>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</si>
  <si>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</si>
  <si>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</si>
  <si>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</si>
  <si>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</si>
  <si>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</si>
  <si>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</si>
  <si>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</si>
  <si>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</si>
  <si>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</si>
  <si>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</si>
  <si>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</si>
  <si>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</si>
  <si>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</si>
  <si>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</si>
  <si>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</si>
  <si>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</si>
  <si>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</si>
  <si>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</si>
  <si>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</si>
  <si>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</si>
  <si>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</si>
  <si>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</si>
  <si>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</si>
  <si>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</si>
  <si>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</si>
  <si>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</si>
  <si>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</si>
  <si>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</si>
  <si>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</si>
  <si>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</si>
  <si>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</si>
  <si>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</si>
  <si>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</si>
  <si>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</si>
  <si>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</si>
  <si>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</si>
  <si>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</si>
  <si>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</si>
  <si>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</si>
  <si>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</si>
  <si>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</si>
  <si>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</si>
  <si>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</si>
  <si>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</si>
  <si>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</si>
  <si>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</si>
  <si>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</si>
  <si>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</si>
  <si>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</si>
  <si>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</si>
  <si>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</si>
  <si>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</si>
  <si>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</si>
  <si>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</si>
  <si>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</si>
  <si>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</si>
  <si>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</si>
  <si>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</si>
  <si>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</si>
  <si>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</si>
  <si>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</si>
  <si>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</si>
  <si>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</si>
  <si>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</si>
  <si>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</si>
  <si>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</si>
  <si>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</si>
  <si>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</si>
  <si>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</si>
  <si>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</si>
  <si>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</si>
  <si>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</si>
  <si>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</si>
  <si>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</si>
  <si>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</si>
  <si>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</si>
  <si>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</si>
  <si>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</si>
  <si>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</si>
  <si>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</si>
  <si>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</si>
  <si>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</si>
  <si>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</si>
  <si>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</si>
  <si>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</si>
  <si>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</si>
  <si>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</si>
  <si>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</si>
  <si>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</si>
  <si>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</si>
  <si>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</si>
  <si>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</si>
  <si>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</si>
  <si>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</si>
  <si>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</si>
  <si>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</si>
  <si>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</si>
  <si>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</si>
  <si>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</si>
  <si>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</si>
  <si>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</si>
  <si>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</si>
  <si>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</si>
  <si>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</si>
  <si>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</si>
  <si>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</si>
  <si>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</si>
  <si>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</si>
  <si>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</si>
  <si>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</si>
  <si>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</si>
  <si>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</si>
  <si>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</si>
  <si>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</si>
  <si>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</si>
  <si>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</si>
  <si>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</si>
  <si>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</si>
  <si>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</si>
  <si>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</si>
  <si>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</si>
  <si>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</si>
  <si>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</si>
  <si>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</si>
  <si>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</si>
  <si>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</si>
  <si>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</si>
  <si>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</si>
  <si>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</si>
  <si>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</si>
  <si>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</si>
  <si>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</si>
  <si>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</si>
  <si>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</si>
  <si>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</si>
  <si>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</si>
  <si>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</si>
  <si>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</si>
  <si>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</si>
  <si>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</si>
  <si>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</si>
  <si>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</si>
  <si>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</si>
  <si>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</si>
  <si>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</si>
  <si>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</si>
  <si>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</si>
  <si>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</si>
  <si>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</si>
  <si>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</si>
  <si>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</si>
  <si>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</si>
  <si>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</si>
  <si>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</si>
  <si>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</si>
  <si>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</si>
  <si>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</si>
  <si>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</si>
  <si>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</si>
  <si>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</si>
  <si>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</si>
  <si>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</si>
  <si>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</si>
  <si>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</si>
  <si>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</si>
  <si>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</si>
  <si>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</si>
  <si>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</si>
  <si>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</si>
  <si>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</si>
  <si>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</si>
  <si>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</si>
  <si>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</si>
  <si>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</si>
  <si>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</si>
  <si>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</si>
  <si>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</si>
  <si>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</si>
  <si>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</si>
  <si>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</si>
  <si>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</si>
  <si>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</si>
  <si>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</si>
  <si>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</si>
  <si>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</si>
  <si>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</si>
  <si>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</si>
  <si>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</si>
  <si>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</si>
  <si>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</si>
  <si>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</si>
  <si>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</si>
  <si>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</si>
  <si>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</si>
  <si>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</si>
  <si>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</si>
  <si>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</si>
  <si>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</si>
  <si>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</si>
  <si>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</si>
  <si>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</si>
  <si>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</si>
  <si>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</si>
  <si>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</si>
  <si>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</si>
  <si>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</si>
  <si>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</si>
  <si>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</si>
  <si>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</si>
  <si>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</si>
  <si>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</si>
  <si>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</si>
  <si>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</si>
  <si>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</si>
  <si>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</si>
  <si>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</si>
  <si>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</si>
  <si>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</si>
  <si>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</si>
  <si>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</si>
  <si>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</si>
  <si>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</si>
  <si>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</si>
  <si>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</si>
  <si>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</si>
  <si>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</si>
  <si>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</si>
  <si>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</si>
  <si>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</si>
  <si>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</si>
  <si>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</si>
  <si>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</si>
  <si>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</si>
  <si>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</si>
  <si>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</si>
  <si>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</si>
  <si>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</si>
  <si>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</si>
  <si>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</si>
  <si>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</si>
  <si>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</si>
  <si>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</si>
  <si>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</si>
  <si>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</si>
  <si>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</si>
  <si>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</si>
  <si>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</si>
  <si>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</si>
  <si>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</si>
  <si>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</si>
  <si>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</si>
  <si>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</si>
  <si>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</si>
  <si>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</si>
  <si>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</si>
  <si>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</si>
  <si>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</si>
  <si>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</si>
  <si>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</si>
  <si>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</si>
  <si>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</si>
  <si>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</si>
  <si>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</si>
  <si>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</si>
  <si>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</si>
  <si>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</si>
  <si>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</si>
  <si>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</si>
  <si>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</si>
  <si>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</si>
  <si>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</si>
  <si>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</si>
  <si>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</si>
  <si>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</si>
  <si>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</si>
  <si>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</si>
  <si>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</si>
  <si>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</si>
  <si>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</si>
  <si>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</si>
  <si>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</si>
  <si>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</si>
  <si>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</si>
  <si>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</si>
  <si>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</si>
  <si>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</si>
  <si>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</si>
  <si>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</si>
  <si>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</si>
  <si>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</si>
  <si>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</si>
  <si>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</si>
  <si>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</si>
  <si>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</si>
  <si>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</si>
  <si>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</si>
  <si>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</si>
  <si>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</si>
  <si>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</si>
  <si>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</si>
  <si>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</si>
  <si>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</si>
  <si>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</si>
  <si>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</si>
  <si>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</si>
  <si>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</si>
  <si>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</si>
  <si>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</si>
  <si>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</si>
  <si>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</si>
  <si>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</si>
  <si>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</si>
  <si>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</si>
  <si>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</si>
  <si>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</si>
  <si>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</si>
  <si>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</si>
  <si>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</si>
  <si>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</si>
  <si>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</si>
  <si>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</si>
  <si>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</si>
  <si>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</si>
  <si>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</si>
  <si>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</si>
  <si>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</si>
  <si>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</si>
  <si>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</si>
  <si>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</si>
  <si>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</si>
  <si>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</si>
  <si>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</si>
  <si>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</si>
  <si>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</si>
  <si>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</si>
  <si>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</si>
  <si>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</si>
  <si>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</si>
  <si>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</si>
  <si>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</si>
  <si>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</si>
  <si>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</si>
  <si>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</si>
  <si>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</si>
  <si>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</si>
  <si>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</si>
  <si>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</si>
  <si>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</si>
  <si>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</si>
  <si>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</si>
  <si>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</si>
  <si>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</si>
  <si>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</si>
  <si>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</si>
  <si>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</si>
  <si>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</si>
  <si>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</si>
  <si>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</si>
  <si>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</si>
  <si>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</si>
  <si>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</si>
  <si>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</si>
  <si>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</si>
  <si>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</si>
  <si>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</si>
  <si>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</si>
  <si>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</si>
  <si>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</si>
  <si>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</si>
  <si>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</si>
  <si>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</si>
  <si>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</si>
  <si>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</si>
  <si>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</si>
  <si>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</si>
  <si>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</si>
  <si>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</si>
  <si>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</si>
  <si>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</si>
  <si>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</si>
  <si>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</si>
  <si>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</si>
  <si>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</si>
  <si>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</si>
  <si>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</si>
  <si>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</si>
  <si>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</si>
  <si>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</si>
  <si>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</si>
  <si>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</si>
  <si>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</si>
  <si>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</si>
  <si>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</si>
  <si>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</si>
  <si>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</si>
  <si>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</si>
  <si>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</si>
  <si>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</si>
  <si>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</si>
  <si>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</si>
  <si>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</si>
  <si>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</si>
  <si>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</si>
  <si>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</si>
  <si>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</si>
  <si>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</si>
  <si>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</si>
  <si>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</si>
  <si>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</si>
  <si>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</si>
  <si>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</si>
  <si>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</si>
  <si>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</si>
  <si>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</si>
  <si>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</si>
  <si>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</si>
  <si>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</si>
  <si>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</si>
  <si>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</si>
  <si>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</si>
  <si>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</si>
  <si>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</si>
  <si>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</si>
  <si>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</si>
  <si>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</si>
  <si>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</si>
  <si>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</si>
  <si>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</si>
  <si>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</si>
  <si>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</si>
  <si>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</si>
  <si>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</si>
  <si>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</si>
  <si>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</si>
  <si>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</si>
  <si>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</si>
  <si>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</si>
  <si>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</si>
  <si>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</si>
  <si>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</si>
  <si>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</si>
  <si>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</si>
  <si>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</si>
  <si>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</si>
  <si>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</si>
  <si>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</si>
  <si>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</si>
  <si>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</si>
  <si>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</si>
  <si>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</si>
  <si>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</si>
  <si>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</si>
  <si>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</si>
  <si>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</si>
  <si>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</si>
  <si>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</si>
  <si>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</si>
  <si>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</si>
  <si>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</si>
  <si>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</si>
  <si>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</si>
  <si>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</si>
  <si>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</si>
  <si>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</si>
  <si>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</si>
  <si>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</si>
  <si>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</si>
  <si>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</si>
  <si>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</si>
  <si>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</si>
  <si>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</si>
  <si>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</si>
  <si>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</si>
  <si>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</si>
  <si>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</si>
  <si>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</si>
  <si>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</si>
  <si>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</si>
  <si>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</si>
  <si>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</si>
  <si>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</si>
  <si>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</si>
  <si>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</si>
  <si>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</si>
  <si>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</si>
  <si>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</si>
  <si>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</si>
  <si>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</si>
  <si>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</si>
  <si>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</si>
  <si>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</si>
  <si>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</si>
  <si>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</si>
  <si>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</si>
  <si>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</si>
  <si>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</si>
  <si>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</si>
  <si>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</si>
  <si>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</si>
  <si>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</si>
  <si>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</si>
  <si>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</si>
  <si>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</si>
  <si>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</si>
  <si>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</si>
  <si>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</si>
  <si>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</si>
  <si>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</si>
  <si>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</si>
  <si>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</si>
  <si>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</si>
  <si>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</si>
  <si>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</si>
  <si>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</si>
  <si>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</si>
  <si>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</si>
  <si>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</si>
  <si>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</si>
  <si>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</si>
  <si>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</si>
  <si>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</si>
  <si>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</si>
  <si>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</si>
  <si>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</si>
  <si>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</si>
  <si>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</si>
  <si>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</si>
  <si>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</si>
  <si>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</si>
  <si>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</si>
  <si>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</si>
  <si>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</si>
  <si>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</si>
  <si>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</si>
  <si>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</si>
  <si>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</si>
  <si>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</si>
  <si>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</si>
  <si>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</si>
  <si>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</si>
  <si>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</si>
  <si>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</si>
  <si>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</si>
  <si>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</si>
  <si>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</si>
  <si>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</si>
  <si>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</si>
  <si>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</si>
  <si>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</si>
  <si>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</si>
  <si>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</si>
  <si>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</si>
  <si>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</si>
  <si>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</si>
  <si>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</si>
  <si>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</si>
  <si>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</si>
  <si>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</si>
  <si>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</si>
  <si>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</si>
  <si>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</si>
  <si>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</si>
  <si>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</si>
  <si>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</si>
  <si>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</si>
  <si>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</si>
  <si>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</si>
  <si>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</si>
  <si>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</si>
  <si>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</si>
  <si>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</si>
  <si>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</si>
  <si>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</si>
  <si>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</si>
  <si>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</si>
  <si>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</si>
  <si>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</si>
  <si>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</si>
  <si>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</si>
  <si>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</si>
  <si>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</si>
  <si>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</si>
  <si>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</si>
  <si>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</si>
  <si>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</si>
  <si>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</si>
  <si>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</si>
  <si>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</si>
  <si>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</si>
  <si>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</si>
  <si>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</si>
  <si>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</si>
  <si>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</si>
  <si>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</si>
  <si>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</si>
  <si>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</si>
  <si>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</si>
  <si>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</si>
  <si>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</si>
  <si>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</si>
  <si>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</si>
  <si>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</si>
  <si>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</si>
  <si>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</si>
  <si>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</si>
  <si>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</si>
  <si>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</si>
  <si>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</si>
  <si>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</si>
  <si>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</si>
  <si>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</si>
  <si>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</si>
  <si>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</si>
  <si>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</si>
  <si>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</si>
  <si>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</si>
  <si>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</si>
  <si>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</si>
  <si>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</si>
  <si>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</si>
  <si>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</si>
  <si>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</si>
  <si>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</si>
  <si>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</si>
  <si>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</si>
  <si>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</si>
  <si>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</si>
  <si>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</si>
  <si>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</si>
  <si>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</si>
  <si>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</si>
  <si>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</si>
  <si>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</si>
  <si>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</si>
  <si>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</si>
  <si>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</si>
  <si>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</si>
  <si>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</si>
  <si>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</si>
  <si>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</si>
  <si>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</si>
  <si>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</si>
  <si>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</si>
  <si>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</si>
  <si>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</si>
  <si>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</si>
  <si>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</si>
  <si>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</si>
  <si>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</si>
  <si>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</si>
  <si>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</si>
  <si>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</si>
  <si>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</si>
  <si>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</si>
  <si>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</si>
  <si>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</si>
  <si>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</si>
  <si>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</si>
  <si>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</si>
  <si>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</si>
  <si>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</si>
  <si>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</si>
  <si>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</si>
  <si>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</si>
  <si>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</si>
  <si>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</si>
  <si>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</si>
  <si>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</si>
  <si>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</si>
  <si>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</si>
  <si>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</si>
  <si>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</si>
  <si>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</si>
  <si>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</si>
  <si>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</si>
  <si>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</si>
  <si>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</si>
  <si>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</si>
  <si>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</si>
  <si>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</si>
  <si>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</si>
  <si>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</si>
  <si>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</si>
  <si>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</si>
  <si>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</si>
  <si>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</si>
  <si>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</si>
  <si>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</si>
  <si>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</si>
  <si>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</si>
  <si>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</si>
  <si>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</si>
  <si>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</si>
  <si>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</si>
  <si>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</si>
  <si>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</si>
  <si>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</si>
  <si>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</si>
  <si>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</si>
  <si>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</si>
  <si>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</si>
  <si>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</si>
  <si>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</si>
  <si>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</si>
  <si>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</si>
  <si>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</si>
  <si>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</si>
  <si>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</si>
  <si>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</si>
  <si>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</si>
  <si>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</si>
  <si>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</si>
  <si>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</si>
  <si>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</si>
  <si>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</si>
  <si>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</si>
  <si>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</si>
  <si>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</si>
  <si>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</si>
  <si>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</si>
  <si>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</si>
  <si>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</si>
  <si>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</si>
  <si>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</si>
  <si>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</si>
  <si>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</si>
  <si>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</si>
  <si>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</si>
  <si>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</si>
  <si>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</si>
  <si>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</si>
  <si>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</si>
  <si>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</si>
  <si>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</si>
  <si>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</si>
  <si>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</si>
  <si>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</si>
  <si>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</si>
  <si>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</si>
  <si>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</si>
  <si>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</si>
  <si>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</si>
  <si>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</si>
  <si>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</si>
  <si>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</si>
  <si>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</si>
  <si>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</si>
  <si>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</si>
  <si>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</si>
  <si>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</si>
  <si>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</si>
  <si>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</si>
  <si>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</si>
  <si>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</si>
  <si>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</si>
  <si>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</si>
  <si>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</si>
  <si>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</si>
  <si>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</si>
  <si>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</si>
  <si>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</si>
  <si>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</si>
  <si>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</si>
  <si>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</si>
  <si>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</si>
  <si>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</si>
  <si>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</si>
  <si>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</si>
  <si>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</si>
  <si>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</si>
  <si>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</si>
  <si>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</si>
  <si>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</si>
  <si>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</si>
  <si>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</si>
  <si>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</si>
  <si>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</si>
  <si>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</si>
  <si>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</si>
  <si>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</si>
  <si>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</si>
  <si>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</si>
  <si>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</si>
  <si>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</si>
  <si>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</si>
  <si>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</si>
  <si>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</si>
  <si>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</si>
  <si>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</si>
  <si>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</si>
  <si>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</si>
  <si>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</si>
  <si>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</si>
  <si>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</si>
  <si>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</si>
  <si>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</si>
  <si>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</si>
  <si>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</si>
  <si>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</si>
  <si>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</si>
  <si>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</si>
  <si>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</si>
  <si>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</si>
  <si>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</si>
  <si>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</si>
  <si>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</si>
  <si>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</si>
  <si>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</si>
  <si>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</si>
  <si>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</si>
  <si>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</si>
  <si>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</si>
  <si>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</si>
  <si>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</si>
  <si>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</si>
  <si>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</si>
  <si>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</si>
  <si>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</si>
  <si>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</si>
  <si>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</si>
  <si>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</si>
  <si>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</si>
  <si>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</si>
  <si>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</si>
  <si>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</si>
  <si>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</si>
  <si>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</si>
  <si>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</si>
  <si>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</si>
  <si>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</si>
  <si>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</si>
  <si>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</si>
  <si>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</si>
  <si>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</si>
  <si>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</si>
  <si>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</si>
  <si>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</si>
  <si>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</si>
  <si>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</si>
  <si>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</si>
  <si>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</si>
  <si>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</si>
  <si>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</si>
  <si>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</si>
  <si>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</si>
  <si>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</si>
  <si>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</si>
  <si>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</si>
  <si>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</si>
  <si>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</si>
  <si>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</si>
  <si>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</si>
  <si>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</si>
  <si>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</si>
  <si>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</si>
  <si>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</si>
  <si>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</si>
  <si>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</si>
  <si>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</si>
  <si>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</si>
  <si>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</si>
  <si>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</si>
  <si>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</si>
  <si>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</si>
  <si>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</si>
  <si>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</si>
  <si>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</si>
  <si>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</si>
  <si>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</si>
  <si>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</si>
  <si>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</si>
  <si>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</si>
  <si>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</si>
  <si>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</si>
  <si>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</si>
  <si>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</si>
  <si>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</si>
  <si>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</si>
  <si>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</si>
  <si>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</si>
  <si>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</si>
  <si>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</si>
  <si>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</si>
  <si>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</si>
  <si>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</si>
  <si>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</si>
  <si>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</si>
  <si>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</si>
  <si>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</si>
  <si>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</si>
  <si>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</si>
  <si>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</si>
  <si>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</si>
  <si>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</si>
  <si>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</si>
  <si>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</si>
  <si>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</si>
  <si>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</si>
  <si>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</si>
  <si>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</si>
  <si>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</si>
  <si>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</si>
  <si>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</si>
  <si>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</si>
  <si>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</si>
  <si>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</si>
  <si>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</si>
  <si>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</si>
  <si>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</si>
  <si>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</si>
  <si>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</si>
  <si>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</si>
  <si>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</si>
  <si>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</si>
  <si>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</si>
  <si>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</si>
  <si>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</si>
  <si>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</si>
  <si>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</si>
  <si>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</si>
  <si>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</si>
  <si>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</si>
  <si>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</si>
  <si>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</si>
  <si>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</si>
  <si>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</si>
  <si>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</si>
  <si>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</si>
  <si>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</si>
  <si>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</si>
  <si>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</si>
  <si>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</si>
  <si>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</si>
  <si>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</si>
  <si>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</si>
  <si>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</si>
  <si>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</si>
  <si>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</si>
  <si>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</si>
  <si>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</si>
  <si>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</si>
  <si>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</si>
  <si>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</si>
  <si>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</si>
  <si>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</si>
  <si>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</si>
  <si>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</si>
  <si>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</si>
  <si>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</si>
  <si>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</si>
  <si>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</si>
  <si>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</si>
  <si>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</si>
  <si>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</si>
  <si>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</si>
  <si>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</si>
  <si>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</si>
  <si>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</si>
  <si>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</si>
  <si>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</si>
  <si>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</si>
  <si>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</si>
  <si>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</si>
  <si>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</si>
  <si>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</si>
  <si>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</si>
  <si>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</si>
  <si>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</si>
  <si>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</si>
  <si>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</si>
  <si>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</si>
  <si>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</si>
  <si>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</si>
  <si>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</si>
  <si>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</si>
  <si>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</si>
  <si>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</si>
  <si>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</si>
  <si>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</si>
  <si>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</si>
  <si>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</si>
  <si>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</si>
  <si>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</si>
  <si>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</si>
  <si>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</si>
  <si>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</si>
  <si>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</si>
  <si>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</si>
  <si>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</si>
  <si>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</si>
  <si>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</si>
  <si>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</si>
  <si>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</si>
  <si>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</si>
  <si>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</si>
  <si>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</si>
  <si>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</si>
  <si>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</si>
  <si>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</si>
  <si>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</si>
  <si>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</si>
  <si>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</si>
  <si>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</si>
  <si>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</si>
  <si>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</si>
  <si>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</si>
  <si>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</si>
  <si>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</si>
  <si>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</si>
  <si>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</si>
  <si>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</si>
  <si>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</si>
  <si>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</si>
  <si>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</si>
  <si>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</si>
  <si>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</si>
  <si>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</si>
  <si>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</si>
  <si>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</si>
  <si>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</si>
  <si>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</si>
  <si>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</si>
  <si>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</si>
  <si>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</si>
  <si>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</si>
  <si>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</si>
  <si>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</si>
  <si>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</si>
  <si>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</si>
  <si>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</si>
  <si>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</si>
  <si>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</si>
  <si>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</si>
  <si>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</si>
  <si>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</si>
  <si>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</si>
  <si>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</si>
  <si>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</si>
  <si>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</si>
  <si>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</si>
  <si>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</si>
  <si>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</si>
  <si>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</si>
  <si>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</si>
  <si>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</si>
  <si>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</si>
  <si>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</si>
  <si>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</si>
  <si>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</si>
  <si>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</si>
  <si>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</si>
  <si>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</si>
  <si>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</si>
  <si>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</si>
  <si>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</si>
  <si>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</si>
  <si>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</si>
  <si>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</si>
  <si>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</si>
  <si>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</si>
  <si>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</si>
  <si>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</si>
  <si>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</si>
  <si>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</si>
  <si>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</si>
  <si>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</si>
  <si>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</si>
  <si>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</si>
  <si>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</si>
  <si>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</si>
  <si>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</si>
  <si>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</si>
  <si>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</si>
  <si>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</si>
  <si>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</si>
  <si>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</si>
  <si>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</si>
  <si>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</si>
  <si>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</si>
  <si>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</si>
  <si>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</si>
  <si>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</si>
  <si>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</si>
  <si>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</si>
  <si>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</si>
  <si>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</si>
  <si>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</si>
  <si>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</si>
  <si>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</si>
  <si>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</si>
  <si>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</si>
  <si>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</si>
  <si>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</si>
  <si>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</si>
  <si>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</si>
  <si>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</si>
  <si>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</si>
  <si>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</si>
  <si>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</si>
  <si>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</si>
  <si>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</si>
  <si>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</si>
  <si>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</si>
  <si>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</si>
  <si>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</si>
  <si>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</si>
  <si>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</si>
  <si>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</si>
  <si>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</si>
  <si>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</si>
  <si>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</si>
  <si>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</si>
  <si>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</si>
  <si>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</si>
  <si>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</si>
  <si>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</si>
  <si>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</si>
  <si>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</si>
  <si>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</si>
  <si>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</si>
  <si>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</si>
  <si>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</si>
  <si>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</si>
  <si>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</si>
  <si>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</si>
  <si>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</si>
  <si>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</si>
  <si>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</si>
  <si>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</si>
  <si>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</si>
  <si>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</si>
  <si>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</si>
  <si>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</si>
  <si>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</si>
  <si>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</si>
  <si>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</si>
  <si>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</si>
  <si>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</si>
  <si>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</si>
  <si>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</si>
  <si>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</si>
  <si>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</si>
  <si>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</si>
  <si>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</si>
  <si>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</si>
  <si>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</si>
  <si>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</si>
  <si>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</si>
  <si>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</si>
  <si>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</si>
  <si>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</si>
  <si>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</si>
  <si>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</si>
  <si>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</si>
  <si>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</si>
  <si>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</si>
  <si>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</si>
  <si>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</si>
  <si>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</si>
  <si>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</si>
  <si>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</si>
  <si>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</si>
  <si>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</si>
  <si>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</si>
  <si>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</si>
  <si>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</si>
  <si>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</si>
  <si>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</si>
  <si>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</si>
  <si>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</si>
  <si>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</si>
  <si>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</si>
  <si>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</si>
  <si>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</si>
  <si>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</si>
  <si>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</si>
  <si>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</si>
  <si>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</si>
  <si>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</si>
  <si>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</si>
  <si>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</si>
  <si>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</si>
  <si>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</si>
  <si>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</si>
  <si>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</si>
  <si>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</si>
  <si>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</si>
  <si>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</si>
  <si>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</si>
  <si>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</si>
  <si>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</si>
  <si>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</si>
  <si>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</si>
  <si>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</si>
  <si>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</si>
  <si>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</si>
  <si>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</si>
  <si>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</si>
  <si>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</si>
  <si>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</si>
  <si>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</si>
  <si>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</si>
  <si>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</si>
  <si>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</si>
  <si>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</si>
  <si>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</si>
  <si>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</si>
  <si>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</si>
  <si>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</si>
  <si>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</si>
  <si>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</si>
  <si>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</si>
  <si>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</si>
  <si>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</si>
  <si>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</si>
  <si>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</si>
  <si>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</si>
  <si>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</si>
  <si>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</si>
  <si>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</si>
  <si>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</si>
  <si>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</si>
  <si>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</si>
  <si>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</si>
  <si>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</si>
  <si>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</si>
  <si>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</si>
  <si>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</si>
  <si>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</si>
  <si>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</si>
  <si>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</si>
  <si>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</si>
  <si>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</si>
  <si>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</si>
  <si>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</si>
  <si>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</si>
  <si>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</si>
  <si>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</si>
  <si>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</si>
  <si>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</si>
  <si>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</si>
  <si>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</si>
  <si>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</si>
  <si>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</si>
  <si>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</si>
  <si>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</si>
  <si>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</si>
  <si>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</si>
  <si>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</si>
  <si>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</si>
  <si>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</si>
  <si>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</si>
  <si>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</si>
  <si>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</si>
  <si>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</si>
  <si>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</si>
  <si>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</si>
  <si>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</si>
  <si>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</si>
  <si>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</si>
  <si>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</si>
  <si>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</si>
  <si>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</si>
  <si>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</si>
  <si>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</si>
  <si>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</si>
  <si>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</si>
  <si>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</si>
  <si>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</si>
  <si>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</si>
  <si>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</si>
  <si>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</si>
  <si>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</si>
  <si>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</si>
  <si>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</si>
  <si>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</si>
  <si>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</si>
  <si>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</si>
  <si>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</si>
  <si>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</si>
  <si>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</si>
  <si>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</si>
  <si>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</si>
  <si>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</si>
  <si>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</si>
  <si>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</si>
  <si>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</si>
  <si>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</si>
  <si>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</si>
  <si>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</si>
  <si>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</si>
  <si>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</si>
  <si>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</si>
  <si>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</si>
  <si>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</si>
  <si>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</si>
  <si>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</si>
  <si>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</si>
  <si>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</si>
  <si>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</si>
  <si>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</si>
  <si>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</si>
  <si>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</si>
  <si>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</si>
  <si>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</si>
  <si>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</si>
  <si>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</si>
  <si>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</si>
  <si>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</si>
  <si>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</si>
  <si>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</si>
  <si>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</si>
  <si>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</si>
  <si>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</si>
  <si>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</si>
  <si>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</si>
  <si>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</si>
  <si>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</si>
  <si>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</si>
  <si>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</si>
  <si>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</si>
  <si>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</si>
  <si>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</si>
  <si>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</si>
  <si>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</si>
  <si>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</si>
  <si>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</si>
  <si>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</si>
  <si>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</si>
  <si>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</si>
  <si>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</si>
  <si>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</si>
  <si>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</si>
  <si>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</si>
  <si>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</si>
  <si>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</si>
  <si>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</si>
  <si>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</si>
  <si>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</si>
  <si>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</si>
  <si>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</si>
  <si>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</si>
  <si>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</si>
  <si>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</si>
  <si>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</si>
  <si>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</si>
  <si>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</si>
  <si>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</si>
  <si>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</si>
  <si>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</si>
  <si>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</si>
  <si>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</si>
  <si>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</si>
  <si>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</si>
  <si>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</si>
  <si>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</si>
  <si>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</si>
  <si>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</si>
  <si>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</si>
  <si>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</si>
  <si>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</si>
  <si>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</si>
  <si>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</si>
  <si>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</si>
  <si>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</si>
  <si>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</si>
  <si>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</si>
  <si>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</si>
  <si>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</si>
  <si>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</si>
  <si>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</si>
  <si>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</si>
  <si>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</si>
  <si>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</si>
  <si>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</si>
  <si>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</si>
  <si>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</si>
  <si>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</si>
  <si>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</si>
  <si>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</si>
  <si>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</si>
  <si>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</si>
  <si>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</si>
  <si>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</si>
  <si>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</si>
  <si>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</si>
  <si>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</si>
  <si>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</si>
  <si>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</si>
  <si>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</si>
  <si>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</si>
  <si>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</si>
  <si>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</si>
  <si>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</si>
  <si>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</si>
  <si>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</si>
  <si>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</si>
  <si>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</si>
  <si>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</si>
  <si>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</si>
  <si>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</si>
  <si>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</si>
  <si>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</si>
  <si>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</si>
  <si>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</si>
  <si>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</si>
  <si>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</si>
  <si>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</si>
  <si>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</si>
  <si>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</si>
  <si>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</si>
  <si>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</si>
  <si>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</si>
  <si>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</si>
  <si>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</si>
  <si>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</si>
  <si>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</si>
  <si>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</si>
  <si>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</si>
  <si>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</si>
  <si>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</si>
  <si>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</si>
  <si>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</si>
  <si>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</si>
  <si>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</si>
  <si>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</si>
  <si>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</si>
  <si>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</si>
  <si>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</si>
  <si>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</si>
  <si>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</si>
  <si>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</si>
  <si>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</si>
  <si>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</si>
  <si>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</si>
  <si>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</si>
  <si>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</si>
  <si>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</si>
  <si>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</si>
  <si>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</si>
  <si>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</si>
  <si>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</si>
  <si>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</si>
  <si>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</si>
  <si>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</si>
  <si>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</si>
  <si>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</si>
  <si>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</si>
  <si>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</si>
  <si>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</si>
  <si>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</si>
  <si>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</si>
  <si>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</si>
  <si>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</si>
  <si>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</si>
  <si>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</si>
  <si>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</si>
  <si>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</si>
  <si>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</si>
  <si>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</si>
  <si>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</si>
  <si>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</si>
  <si>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</si>
  <si>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</si>
  <si>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</si>
  <si>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</si>
  <si>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</si>
  <si>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</si>
  <si>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</si>
  <si>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</si>
  <si>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</si>
  <si>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</si>
  <si>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</si>
  <si>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</si>
  <si>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</si>
  <si>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</si>
  <si>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</si>
  <si>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</si>
  <si>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</si>
  <si>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</si>
  <si>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</si>
  <si>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</si>
  <si>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</si>
  <si>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</si>
  <si>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</si>
  <si>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</si>
  <si>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</si>
  <si>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</si>
  <si>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</si>
  <si>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</si>
  <si>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</si>
  <si>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</si>
  <si>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</si>
  <si>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</si>
  <si>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</si>
  <si>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</si>
  <si>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</si>
  <si>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</si>
  <si>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</si>
  <si>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</si>
  <si>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</si>
  <si>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</si>
  <si>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</si>
  <si>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</si>
  <si>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</si>
  <si>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</si>
  <si>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</si>
  <si>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</si>
  <si>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</si>
  <si>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</si>
  <si>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</si>
  <si>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</si>
  <si>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</si>
  <si>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</si>
  <si>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</si>
  <si>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</si>
  <si>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</si>
  <si>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</si>
  <si>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</si>
  <si>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</si>
  <si>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</si>
  <si>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</si>
  <si>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</si>
  <si>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</si>
  <si>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</si>
  <si>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</si>
  <si>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</si>
  <si>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</si>
  <si>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</si>
  <si>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</si>
  <si>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</si>
  <si>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</si>
  <si>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</si>
  <si>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</si>
  <si>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</si>
  <si>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</si>
  <si>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</si>
  <si>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</si>
  <si>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</si>
  <si>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</si>
  <si>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</si>
  <si>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</si>
  <si>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</si>
  <si>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</si>
  <si>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</si>
  <si>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</si>
  <si>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</si>
  <si>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</si>
  <si>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</si>
  <si>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</si>
  <si>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</si>
  <si>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</si>
  <si>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</si>
  <si>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</si>
  <si>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</si>
  <si>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</si>
  <si>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</si>
  <si>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</si>
  <si>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</si>
  <si>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</si>
  <si>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</si>
  <si>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</si>
  <si>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</si>
  <si>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</si>
  <si>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</si>
  <si>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</si>
  <si>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</si>
  <si>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</si>
  <si>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</si>
  <si>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</si>
  <si>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</si>
  <si>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</si>
  <si>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</si>
  <si>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</si>
  <si>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</si>
  <si>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</si>
  <si>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</si>
  <si>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</si>
  <si>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</si>
  <si>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</si>
  <si>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</si>
  <si>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</si>
  <si>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</si>
  <si>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</si>
  <si>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</si>
  <si>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</si>
  <si>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</si>
  <si>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</si>
  <si>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</si>
  <si>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</si>
  <si>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</si>
  <si>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</si>
  <si>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</si>
  <si>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</si>
  <si>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</si>
  <si>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</si>
  <si>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</si>
  <si>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</si>
  <si>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</si>
  <si>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</si>
  <si>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</si>
  <si>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</si>
  <si>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</si>
  <si>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</si>
  <si>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</si>
  <si>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</si>
  <si>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</si>
  <si>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</si>
  <si>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</si>
  <si>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</si>
  <si>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</si>
  <si>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</si>
  <si>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</si>
  <si>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</si>
  <si>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</si>
  <si>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</si>
  <si>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</si>
  <si>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</si>
  <si>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</si>
  <si>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</si>
  <si>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</si>
  <si>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</si>
  <si>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</si>
  <si>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</si>
  <si>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</si>
  <si>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</si>
  <si>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</si>
  <si>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</si>
  <si>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</si>
  <si>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</si>
  <si>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</si>
  <si>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</si>
  <si>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</si>
  <si>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</si>
  <si>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</si>
  <si>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</si>
  <si>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</si>
  <si>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</si>
  <si>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</si>
  <si>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</si>
  <si>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</si>
  <si>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</si>
  <si>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</si>
  <si>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</si>
  <si>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</si>
  <si>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</si>
  <si>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</si>
  <si>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</si>
  <si>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</si>
  <si>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</si>
  <si>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</si>
  <si>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</si>
  <si>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</si>
  <si>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</si>
  <si>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</si>
  <si>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</si>
  <si>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</si>
  <si>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</si>
  <si>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</si>
  <si>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</si>
  <si>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</si>
  <si>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</si>
  <si>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</si>
  <si>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</si>
  <si>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</si>
  <si>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</si>
  <si>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</si>
  <si>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</si>
  <si>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</si>
  <si>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</si>
  <si>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</si>
  <si>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</si>
  <si>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</si>
  <si>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</si>
  <si>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</si>
  <si>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</si>
  <si>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</si>
  <si>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</si>
  <si>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</si>
  <si>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</si>
  <si>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</si>
  <si>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</si>
  <si>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</si>
  <si>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</si>
  <si>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</si>
  <si>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</si>
  <si>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</si>
  <si>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</si>
  <si>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</si>
  <si>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</si>
  <si>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</si>
  <si>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</si>
  <si>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</si>
  <si>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</si>
  <si>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</si>
  <si>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</si>
  <si>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</si>
  <si>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</si>
  <si>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</si>
  <si>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</si>
  <si>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</si>
  <si>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</si>
  <si>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</si>
  <si>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</si>
  <si>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</si>
  <si>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</si>
  <si>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</si>
  <si>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</si>
  <si>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</si>
  <si>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</si>
  <si>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</si>
  <si>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</si>
  <si>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</si>
  <si>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</si>
  <si>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</si>
  <si>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</si>
  <si>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</si>
  <si>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</si>
  <si>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</si>
  <si>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</si>
  <si>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</si>
  <si>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</si>
  <si>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</si>
  <si>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</si>
  <si>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</si>
  <si>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</si>
  <si>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</si>
  <si>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</si>
  <si>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</si>
  <si>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</si>
  <si>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</si>
  <si>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</si>
  <si>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</si>
  <si>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</si>
  <si>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</si>
  <si>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</si>
  <si>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</si>
  <si>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</si>
  <si>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</si>
  <si>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</si>
  <si>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</si>
  <si>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</si>
  <si>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</si>
  <si>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</si>
  <si>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</si>
  <si>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</si>
  <si>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</si>
  <si>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</si>
  <si>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</si>
  <si>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</si>
  <si>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</si>
  <si>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</si>
  <si>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</si>
  <si>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</si>
  <si>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</si>
  <si>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</si>
  <si>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</si>
  <si>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</si>
  <si>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</si>
  <si>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</si>
  <si>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</si>
  <si>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</si>
  <si>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</si>
  <si>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</si>
  <si>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</si>
  <si>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</si>
  <si>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</si>
  <si>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</si>
  <si>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</si>
  <si>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</si>
  <si>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</si>
  <si>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</si>
  <si>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</si>
  <si>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</si>
  <si>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</si>
  <si>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</si>
  <si>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</si>
  <si>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</si>
  <si>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</si>
  <si>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</si>
  <si>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</si>
  <si>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</si>
  <si>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</si>
  <si>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</si>
  <si>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</si>
  <si>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</si>
  <si>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</si>
  <si>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</si>
  <si>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</si>
  <si>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</si>
  <si>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</si>
  <si>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</si>
  <si>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</si>
  <si>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</si>
  <si>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</si>
  <si>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</si>
  <si>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</si>
  <si>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</si>
  <si>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</si>
  <si>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</si>
  <si>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</si>
  <si>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</si>
  <si>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</si>
  <si>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</si>
  <si>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</si>
  <si>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</si>
  <si>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</si>
  <si>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</si>
  <si>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</si>
  <si>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</si>
  <si>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</si>
  <si>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</si>
  <si>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</si>
  <si>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</si>
  <si>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</si>
  <si>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</si>
  <si>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</si>
  <si>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</si>
  <si>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</si>
  <si>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</si>
  <si>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</si>
  <si>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</si>
  <si>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</si>
  <si>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</si>
  <si>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</si>
  <si>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</si>
  <si>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</si>
  <si>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</si>
  <si>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</si>
  <si>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</si>
  <si>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</si>
  <si>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</si>
  <si>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</si>
  <si>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</si>
  <si>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</si>
  <si>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</si>
  <si>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</si>
  <si>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</si>
  <si>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</si>
  <si>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</si>
  <si>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</si>
  <si>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</si>
  <si>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</si>
  <si>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</si>
  <si>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</si>
  <si>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</si>
  <si>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</si>
  <si>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</si>
  <si>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</si>
  <si>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</si>
  <si>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</si>
  <si>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</si>
  <si>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</si>
  <si>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</si>
  <si>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</si>
  <si>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</si>
  <si>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</si>
  <si>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</si>
  <si>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</si>
  <si>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</si>
  <si>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</si>
  <si>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</si>
  <si>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</si>
  <si>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</si>
  <si>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</si>
  <si>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</si>
  <si>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</si>
  <si>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</si>
  <si>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</si>
  <si>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</si>
  <si>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</si>
  <si>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</si>
  <si>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</si>
  <si>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</si>
  <si>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</si>
  <si>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</si>
  <si>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</si>
  <si>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</si>
  <si>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</si>
  <si>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</si>
  <si>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</si>
  <si>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</si>
  <si>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</si>
  <si>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</si>
  <si>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</si>
  <si>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</si>
  <si>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</si>
  <si>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</si>
  <si>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</si>
  <si>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</si>
  <si>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</si>
  <si>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</si>
  <si>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</si>
  <si>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</si>
  <si>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</si>
  <si>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</si>
  <si>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</si>
  <si>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</si>
  <si>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</si>
  <si>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</si>
  <si>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</si>
  <si>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</si>
  <si>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</si>
  <si>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</si>
  <si>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</si>
  <si>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</si>
  <si>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</si>
  <si>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</si>
  <si>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</si>
  <si>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</si>
  <si>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</si>
  <si>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</si>
  <si>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</si>
  <si>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</si>
  <si>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</si>
  <si>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</si>
  <si>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</si>
  <si>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</si>
  <si>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</si>
  <si>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</si>
  <si>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</si>
  <si>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</si>
  <si>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</si>
  <si>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</si>
  <si>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</si>
  <si>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</si>
  <si>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</si>
  <si>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</si>
  <si>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</si>
  <si>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</si>
  <si>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</si>
  <si>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</si>
  <si>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</si>
  <si>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</si>
  <si>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</si>
  <si>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</si>
  <si>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</si>
  <si>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</si>
  <si>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</si>
  <si>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</si>
  <si>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</si>
  <si>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</si>
  <si>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</si>
  <si>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</si>
  <si>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</si>
  <si>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</si>
  <si>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</si>
  <si>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</si>
  <si>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</si>
  <si>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</si>
  <si>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</si>
  <si>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</si>
  <si>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</si>
  <si>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</si>
  <si>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</si>
  <si>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</si>
  <si>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</si>
  <si>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</si>
  <si>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</si>
  <si>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</si>
  <si>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</si>
  <si>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</si>
  <si>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</si>
  <si>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</si>
  <si>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</si>
  <si>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</si>
  <si>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</si>
  <si>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</si>
  <si>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</si>
  <si>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</si>
  <si>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</si>
  <si>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</si>
  <si>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</si>
  <si>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</si>
  <si>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</si>
  <si>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</si>
  <si>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</si>
  <si>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</si>
  <si>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</si>
  <si>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</si>
  <si>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</si>
  <si>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</si>
  <si>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</si>
  <si>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</si>
  <si>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</si>
  <si>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</si>
  <si>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</si>
  <si>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</si>
  <si>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</si>
  <si>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</si>
  <si>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</si>
  <si>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</si>
  <si>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</si>
  <si>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</si>
  <si>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</si>
  <si>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</si>
  <si>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</si>
  <si>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</si>
  <si>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</si>
  <si>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</si>
  <si>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</si>
  <si>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</si>
  <si>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</si>
  <si>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</si>
  <si>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</si>
  <si>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</si>
  <si>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</si>
  <si>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</si>
  <si>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</si>
  <si>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</si>
  <si>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</si>
  <si>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</si>
  <si>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</si>
  <si>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</si>
  <si>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</si>
  <si>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</si>
  <si>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</si>
  <si>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</si>
  <si>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</si>
  <si>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</si>
  <si>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</si>
  <si>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</si>
  <si>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</si>
  <si>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</si>
  <si>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</si>
  <si>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</si>
  <si>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</si>
  <si>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</si>
  <si>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</si>
  <si>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</si>
  <si>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</si>
  <si>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</si>
  <si>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</si>
  <si>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</si>
  <si>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</si>
  <si>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</si>
  <si>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</si>
  <si>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</si>
  <si>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</si>
  <si>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</si>
  <si>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</si>
  <si>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</si>
  <si>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</si>
  <si>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</si>
  <si>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</si>
  <si>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</si>
  <si>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</si>
  <si>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</si>
  <si>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</si>
  <si>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</si>
  <si>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</si>
  <si>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</si>
  <si>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</si>
  <si>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</si>
  <si>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</si>
  <si>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</si>
  <si>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</si>
  <si>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</si>
  <si>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</si>
  <si>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</si>
  <si>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</si>
  <si>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</si>
  <si>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</si>
  <si>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</si>
  <si>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</si>
  <si>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</si>
  <si>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</si>
  <si>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</si>
  <si>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</si>
  <si>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</si>
  <si>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</si>
  <si>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</si>
  <si>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</si>
  <si>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</si>
  <si>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</si>
  <si>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</si>
  <si>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</si>
  <si>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</si>
  <si>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</si>
  <si>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</si>
  <si>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</si>
  <si>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</si>
  <si>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</si>
  <si>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</si>
  <si>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</si>
  <si>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</si>
  <si>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</si>
  <si>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</si>
  <si>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</si>
  <si>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</si>
  <si>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</si>
  <si>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</si>
  <si>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</si>
  <si>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</si>
  <si>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</si>
  <si>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</si>
  <si>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</si>
  <si>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</si>
  <si>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</si>
  <si>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</si>
  <si>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</si>
  <si>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</si>
  <si>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</si>
  <si>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</si>
  <si>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</si>
  <si>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</si>
  <si>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</si>
  <si>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</si>
  <si>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</si>
  <si>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</si>
  <si>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</si>
  <si>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</si>
  <si>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</si>
  <si>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</si>
  <si>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</si>
  <si>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</si>
  <si>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</si>
  <si>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</si>
  <si>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</si>
  <si>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</si>
  <si>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</si>
  <si>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</si>
  <si>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</si>
  <si>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</si>
  <si>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</si>
  <si>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</si>
  <si>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</si>
  <si>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</si>
  <si>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</si>
  <si>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</si>
  <si>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</si>
  <si>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</si>
  <si>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</si>
  <si>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</si>
  <si>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</si>
  <si>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</si>
  <si>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</si>
  <si>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</si>
  <si>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</si>
  <si>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</si>
  <si>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</si>
  <si>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</si>
  <si>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</si>
  <si>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</si>
  <si>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</si>
  <si>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</si>
  <si>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</si>
  <si>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</si>
  <si>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</si>
  <si>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</si>
  <si>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</si>
  <si>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</si>
  <si>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</si>
  <si>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</si>
  <si>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</si>
  <si>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</si>
  <si>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</si>
  <si>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</si>
  <si>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</si>
  <si>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</si>
  <si>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</si>
  <si>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</si>
  <si>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</si>
  <si>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</si>
  <si>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</si>
  <si>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</si>
  <si>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</si>
  <si>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</si>
  <si>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</si>
  <si>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</si>
  <si>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</si>
  <si>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</si>
  <si>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</si>
  <si>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</si>
  <si>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</si>
  <si>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</si>
  <si>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</si>
  <si>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</si>
  <si>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</si>
  <si>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</si>
  <si>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</si>
  <si>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</si>
  <si>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</si>
  <si>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</si>
  <si>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</si>
  <si>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</si>
  <si>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</si>
  <si>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</si>
  <si>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</si>
  <si>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</si>
  <si>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</si>
  <si>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</si>
  <si>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</si>
  <si>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</si>
  <si>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</si>
  <si>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</si>
  <si>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</si>
  <si>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</si>
  <si>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</si>
  <si>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</si>
  <si>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</si>
  <si>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</si>
  <si>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</si>
  <si>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</si>
  <si>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</si>
  <si>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</si>
  <si>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</si>
  <si>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</si>
  <si>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</si>
  <si>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</si>
  <si>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</si>
  <si>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</si>
  <si>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</si>
  <si>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</si>
  <si>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</si>
  <si>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</si>
  <si>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</si>
  <si>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</si>
  <si>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</si>
  <si>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</si>
  <si>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</si>
  <si>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</si>
  <si>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</si>
  <si>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</si>
  <si>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</si>
  <si>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</si>
  <si>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</si>
  <si>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</si>
  <si>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</si>
  <si>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</si>
  <si>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</si>
  <si>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</si>
  <si>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</si>
  <si>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</si>
  <si>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</si>
  <si>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</si>
  <si>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</si>
  <si>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</si>
  <si>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</si>
  <si>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</si>
  <si>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</si>
  <si>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</si>
  <si>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</si>
  <si>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</si>
  <si>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</si>
  <si>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</si>
  <si>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</si>
  <si>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</si>
  <si>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</si>
  <si>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</si>
  <si>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</si>
  <si>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</si>
  <si>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</si>
  <si>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</si>
  <si>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</si>
  <si>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</si>
  <si>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</si>
  <si>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</si>
  <si>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</si>
  <si>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</si>
  <si>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</si>
  <si>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</si>
  <si>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</si>
  <si>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</si>
  <si>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</si>
  <si>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</si>
  <si>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</si>
  <si>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</si>
  <si>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</si>
  <si>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</si>
  <si>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</si>
  <si>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</si>
  <si>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</si>
  <si>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</si>
  <si>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</si>
  <si>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</si>
  <si>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</si>
  <si>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</si>
  <si>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</si>
  <si>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</si>
  <si>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</si>
  <si>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</si>
  <si>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</si>
  <si>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</si>
  <si>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</si>
  <si>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</si>
  <si>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</si>
  <si>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</si>
  <si>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</si>
  <si>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</si>
  <si>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</si>
  <si>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</si>
  <si>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</si>
  <si>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</si>
  <si>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</si>
  <si>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</si>
  <si>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</si>
  <si>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</si>
  <si>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</si>
  <si>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</si>
  <si>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</si>
  <si>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</si>
  <si>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</si>
  <si>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</si>
  <si>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</si>
  <si>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</si>
  <si>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</si>
  <si>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</si>
  <si>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</si>
  <si>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</si>
  <si>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</si>
  <si>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</si>
  <si>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</si>
  <si>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</si>
  <si>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</si>
  <si>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</si>
  <si>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</si>
  <si>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</si>
  <si>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</si>
  <si>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</si>
  <si>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</si>
  <si>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</si>
  <si>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</si>
  <si>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</si>
  <si>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</si>
  <si>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</si>
  <si>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</si>
  <si>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</si>
  <si>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</si>
  <si>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</si>
  <si>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</si>
  <si>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</si>
  <si>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</si>
  <si>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</si>
  <si>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</si>
  <si>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</si>
  <si>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</si>
  <si>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</si>
  <si>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</si>
  <si>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</si>
  <si>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</si>
  <si>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</si>
  <si>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</si>
  <si>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</si>
  <si>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</si>
  <si>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</si>
  <si>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</si>
  <si>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</si>
  <si>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</si>
  <si>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</si>
  <si>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</si>
  <si>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</si>
  <si>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</si>
  <si>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</si>
  <si>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</si>
  <si>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</si>
  <si>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</si>
  <si>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</si>
  <si>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</si>
  <si>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</si>
  <si>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</si>
  <si>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</si>
  <si>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</si>
  <si>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</si>
  <si>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</si>
  <si>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</si>
  <si>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</si>
  <si>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</si>
  <si>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</si>
  <si>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</si>
  <si>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</si>
  <si>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</si>
  <si>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</si>
  <si>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</si>
  <si>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</si>
  <si>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</si>
  <si>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</si>
  <si>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</si>
  <si>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</si>
  <si>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</si>
  <si>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</si>
  <si>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</si>
  <si>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</si>
  <si>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</si>
  <si>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</si>
  <si>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</si>
  <si>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</si>
  <si>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</si>
  <si>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</si>
  <si>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</si>
  <si>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</si>
  <si>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</si>
  <si>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</si>
  <si>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</si>
  <si>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</si>
  <si>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</si>
  <si>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</si>
  <si>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</si>
  <si>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</si>
  <si>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</si>
  <si>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</si>
  <si>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</si>
  <si>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</si>
  <si>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</si>
  <si>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</si>
  <si>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</si>
  <si>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</si>
  <si>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</si>
  <si>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</si>
  <si>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</si>
  <si>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</si>
  <si>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</si>
  <si>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</si>
  <si>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</si>
  <si>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</si>
  <si>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</si>
  <si>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</si>
  <si>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</si>
  <si>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</si>
  <si>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</si>
  <si>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</si>
  <si>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</si>
  <si>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</si>
  <si>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</si>
  <si>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</si>
  <si>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</si>
  <si>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</si>
  <si>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</si>
  <si>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</si>
  <si>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</si>
  <si>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</si>
  <si>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</si>
  <si>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</si>
  <si>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</si>
  <si>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</si>
  <si>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</si>
  <si>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</si>
  <si>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</si>
  <si>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</si>
  <si>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</si>
  <si>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</si>
  <si>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</si>
  <si>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</si>
  <si>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</si>
  <si>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</si>
  <si>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</si>
  <si>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</si>
  <si>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</si>
  <si>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</si>
  <si>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</si>
  <si>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</si>
  <si>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</si>
  <si>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</si>
  <si>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</si>
  <si>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</si>
  <si>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</si>
  <si>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</si>
  <si>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</si>
  <si>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</si>
  <si>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</si>
  <si>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</si>
  <si>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</si>
  <si>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</si>
  <si>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</si>
  <si>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</si>
  <si>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</si>
  <si>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</si>
  <si>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</si>
  <si>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</si>
  <si>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</si>
  <si>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</si>
  <si>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</si>
  <si>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</si>
  <si>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</si>
  <si>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</si>
  <si>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</si>
  <si>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</si>
  <si>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</si>
  <si>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</si>
  <si>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</si>
  <si>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</si>
  <si>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</si>
  <si>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</si>
  <si>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</si>
  <si>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</si>
  <si>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</si>
  <si>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</si>
  <si>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</si>
  <si>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</si>
  <si>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</si>
  <si>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</si>
  <si>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</si>
  <si>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</si>
  <si>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</si>
  <si>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</si>
  <si>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</si>
  <si>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</si>
  <si>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</si>
  <si>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</si>
  <si>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</si>
  <si>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</si>
  <si>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</si>
  <si>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</si>
  <si>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</si>
  <si>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</si>
  <si>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</si>
  <si>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</si>
  <si>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</si>
  <si>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</si>
  <si>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</si>
  <si>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</si>
  <si>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</si>
  <si>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</si>
  <si>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</si>
  <si>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</si>
  <si>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</si>
  <si>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</si>
  <si>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</si>
  <si>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</si>
  <si>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</si>
  <si>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</si>
  <si>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</si>
  <si>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</si>
  <si>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</si>
  <si>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</si>
  <si>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</si>
  <si>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</si>
  <si>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</si>
  <si>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</si>
  <si>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</si>
  <si>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</si>
  <si>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</si>
  <si>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</si>
  <si>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</si>
  <si>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</si>
  <si>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</si>
  <si>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</si>
  <si>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</si>
  <si>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</si>
  <si>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</si>
  <si>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</si>
  <si>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</si>
  <si>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</si>
  <si>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</si>
  <si>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</si>
  <si>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</si>
  <si>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</si>
  <si>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</si>
  <si>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</si>
  <si>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</si>
  <si>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</si>
  <si>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</si>
  <si>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</si>
  <si>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</si>
  <si>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</si>
  <si>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</si>
  <si>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</si>
  <si>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</si>
  <si>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</si>
  <si>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</si>
  <si>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</si>
  <si>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</si>
  <si>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</si>
  <si>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</si>
  <si>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</si>
  <si>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</si>
  <si>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</si>
  <si>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</si>
  <si>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</si>
  <si>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</si>
  <si>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</si>
  <si>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</si>
  <si>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</si>
  <si>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</si>
  <si>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</si>
  <si>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</si>
  <si>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</si>
  <si>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</si>
  <si>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</si>
  <si>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</si>
  <si>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</si>
  <si>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</si>
  <si>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</si>
  <si>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</si>
  <si>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</si>
  <si>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</si>
  <si>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</si>
  <si>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</si>
  <si>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</si>
  <si>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</si>
  <si>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</si>
  <si>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</si>
  <si>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</si>
  <si>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</si>
  <si>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</si>
  <si>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</si>
  <si>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</si>
  <si>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</si>
  <si>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</si>
  <si>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</si>
  <si>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</si>
  <si>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</si>
  <si>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</si>
  <si>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</si>
  <si>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</si>
  <si>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</si>
  <si>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</si>
  <si>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</si>
  <si>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</si>
  <si>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</si>
  <si>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</si>
  <si>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</si>
  <si>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</si>
  <si>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</si>
  <si>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</si>
  <si>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</si>
  <si>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</si>
  <si>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</si>
  <si>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</si>
  <si>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</si>
  <si>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</si>
  <si>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</si>
  <si>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</si>
  <si>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</si>
  <si>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</si>
  <si>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</si>
  <si>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</si>
  <si>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</si>
  <si>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</si>
  <si>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</si>
  <si>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</si>
  <si>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</si>
  <si>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</si>
  <si>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</si>
  <si>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</si>
  <si>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</si>
  <si>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</si>
  <si>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</si>
  <si>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</si>
  <si>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</si>
  <si>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</si>
  <si>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</si>
  <si>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</si>
  <si>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</si>
  <si>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</si>
  <si>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</si>
  <si>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</si>
  <si>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</si>
  <si>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</si>
  <si>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</si>
  <si>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</si>
  <si>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</si>
  <si>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</si>
  <si>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</si>
  <si>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</si>
  <si>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</si>
  <si>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</si>
  <si>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</si>
  <si>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</si>
  <si>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</si>
  <si>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</si>
  <si>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</si>
  <si>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</si>
  <si>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</si>
  <si>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</si>
  <si>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</si>
  <si>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</si>
  <si>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</si>
  <si>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</si>
  <si>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</si>
  <si>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</si>
  <si>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</si>
  <si>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</si>
  <si>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</si>
  <si>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</si>
  <si>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</si>
  <si>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</si>
  <si>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</si>
  <si>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</si>
  <si>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</si>
  <si>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</si>
  <si>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</si>
  <si>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</si>
  <si>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</si>
  <si>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</si>
  <si>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</si>
  <si>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</si>
  <si>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</si>
  <si>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</si>
  <si>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</si>
  <si>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</si>
  <si>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</si>
  <si>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</si>
  <si>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</si>
  <si>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</si>
  <si>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</si>
  <si>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</si>
  <si>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</si>
  <si>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</si>
  <si>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</si>
  <si>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</si>
  <si>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</si>
  <si>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</si>
  <si>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</si>
  <si>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</si>
  <si>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</si>
  <si>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</si>
  <si>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</si>
  <si>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</si>
  <si>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</si>
  <si>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</si>
  <si>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</si>
  <si>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</si>
  <si>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</si>
  <si>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</si>
  <si>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</si>
  <si>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</si>
  <si>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</si>
  <si>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</si>
  <si>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</si>
  <si>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</si>
  <si>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</si>
  <si>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</si>
  <si>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</si>
  <si>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</si>
  <si>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</si>
  <si>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</si>
  <si>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</si>
  <si>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</si>
  <si>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</si>
  <si>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</si>
  <si>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</si>
  <si>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</si>
  <si>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</si>
  <si>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</si>
  <si>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</si>
  <si>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</si>
  <si>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</si>
  <si>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</si>
  <si>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</si>
  <si>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</si>
  <si>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</si>
  <si>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</si>
  <si>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</si>
  <si>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</si>
  <si>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</si>
  <si>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</si>
  <si>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</si>
  <si>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</si>
  <si>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</si>
  <si>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</si>
  <si>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</si>
  <si>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</si>
  <si>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</si>
  <si>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</si>
  <si>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</si>
  <si>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</si>
  <si>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</si>
  <si>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</si>
  <si>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</si>
  <si>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</si>
  <si>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</si>
  <si>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</si>
  <si>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</si>
  <si>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</si>
  <si>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</si>
  <si>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</si>
  <si>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</si>
  <si>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</si>
  <si>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</si>
  <si>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</si>
  <si>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</si>
  <si>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</si>
  <si>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</si>
  <si>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</si>
  <si>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</si>
  <si>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</si>
  <si>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</si>
  <si>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</si>
  <si>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</si>
  <si>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</si>
  <si>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</si>
  <si>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</si>
  <si>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</si>
  <si>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</si>
  <si>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</si>
  <si>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</si>
  <si>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</si>
  <si>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</si>
  <si>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</si>
  <si>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</si>
  <si>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</si>
  <si>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</si>
  <si>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</si>
  <si>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</si>
  <si>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</si>
  <si>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</si>
  <si>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</si>
  <si>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</si>
  <si>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</si>
  <si>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</si>
  <si>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</si>
  <si>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</si>
  <si>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</si>
  <si>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</si>
  <si>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</si>
  <si>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</si>
  <si>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</si>
  <si>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</si>
  <si>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</si>
  <si>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</si>
  <si>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</si>
  <si>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</si>
  <si>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</si>
  <si>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</si>
  <si>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</si>
  <si>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</si>
  <si>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</si>
  <si>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</si>
  <si>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</si>
  <si>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</si>
  <si>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</si>
  <si>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</si>
  <si>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</si>
  <si>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</si>
  <si>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</si>
  <si>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</si>
  <si>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</si>
  <si>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</si>
  <si>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</si>
  <si>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</si>
  <si>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</si>
  <si>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</si>
  <si>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</si>
  <si>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</si>
  <si>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</si>
  <si>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</si>
  <si>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</si>
  <si>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</si>
  <si>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</si>
  <si>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</si>
  <si>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</si>
  <si>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</si>
  <si>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</si>
  <si>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</si>
  <si>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</si>
  <si>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</si>
  <si>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</si>
  <si>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</si>
  <si>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</si>
  <si>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</si>
  <si>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</si>
  <si>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</si>
  <si>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</si>
  <si>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</si>
  <si>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</si>
  <si>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</si>
  <si>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</si>
  <si>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</si>
  <si>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</si>
  <si>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</si>
  <si>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</si>
  <si>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</si>
  <si>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</si>
  <si>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</si>
  <si>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</si>
  <si>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</si>
  <si>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</si>
  <si>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</si>
  <si>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</si>
  <si>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</si>
  <si>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</si>
  <si>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</si>
  <si>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</si>
  <si>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</si>
  <si>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</si>
  <si>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</si>
  <si>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</si>
  <si>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</si>
  <si>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</si>
  <si>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</si>
  <si>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</si>
  <si>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</si>
  <si>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</si>
  <si>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</si>
  <si>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</si>
  <si>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</si>
  <si>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</si>
  <si>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</si>
  <si>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</si>
  <si>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</si>
  <si>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</si>
  <si>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</si>
  <si>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</si>
  <si>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</si>
  <si>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</si>
  <si>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</si>
  <si>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</si>
  <si>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</si>
  <si>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</si>
  <si>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</si>
  <si>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</si>
  <si>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</si>
  <si>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</si>
  <si>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</si>
  <si>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</si>
  <si>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</si>
  <si>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</si>
  <si>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</si>
  <si>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</si>
  <si>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</si>
  <si>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</si>
  <si>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</si>
  <si>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</si>
  <si>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</si>
  <si>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</si>
  <si>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</si>
  <si>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</si>
  <si>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</si>
  <si>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</si>
  <si>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</si>
  <si>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</si>
  <si>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</si>
  <si>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</si>
  <si>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</si>
  <si>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</si>
  <si>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</si>
  <si>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</si>
  <si>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</si>
  <si>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</si>
  <si>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</si>
  <si>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</si>
  <si>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</si>
  <si>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</si>
  <si>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</si>
  <si>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</si>
  <si>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</si>
  <si>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</si>
  <si>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</si>
  <si>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</si>
  <si>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</si>
  <si>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</si>
  <si>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</si>
  <si>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</si>
  <si>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</si>
  <si>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</si>
  <si>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</si>
  <si>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</si>
  <si>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</si>
  <si>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</si>
  <si>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</si>
  <si>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</si>
  <si>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</si>
  <si>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</si>
  <si>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</si>
  <si>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</si>
  <si>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</si>
  <si>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</si>
  <si>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</si>
  <si>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</si>
  <si>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</si>
  <si>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</si>
  <si>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</si>
  <si>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</si>
  <si>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</si>
  <si>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</si>
  <si>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</si>
  <si>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</si>
  <si>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</si>
  <si>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</si>
  <si>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</si>
  <si>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</si>
  <si>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</si>
  <si>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</si>
  <si>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</si>
  <si>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</si>
  <si>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</si>
  <si>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</si>
  <si>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</si>
  <si>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</si>
  <si>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</si>
  <si>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</si>
  <si>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</si>
  <si>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</si>
  <si>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</si>
  <si>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</si>
  <si>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</si>
  <si>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</si>
  <si>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</si>
  <si>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</si>
  <si>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</si>
  <si>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</si>
  <si>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</si>
  <si>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</si>
  <si>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</si>
  <si>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</si>
  <si>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</si>
  <si>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</si>
  <si>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</si>
  <si>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</si>
  <si>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</si>
  <si>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</si>
  <si>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</si>
  <si>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</si>
  <si>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</si>
  <si>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</si>
  <si>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</si>
  <si>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</si>
  <si>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</si>
  <si>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</si>
  <si>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</si>
  <si>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</si>
  <si>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</si>
  <si>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</si>
  <si>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</si>
  <si>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</si>
  <si>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</si>
  <si>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</si>
  <si>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</si>
  <si>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</si>
  <si>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</si>
  <si>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</si>
  <si>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</si>
  <si>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</si>
  <si>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</si>
  <si>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</si>
  <si>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</si>
  <si>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</si>
  <si>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</si>
  <si>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</si>
  <si>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</si>
  <si>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</si>
  <si>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</si>
  <si>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</si>
  <si>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</si>
  <si>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</si>
  <si>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</si>
  <si>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</si>
  <si>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</si>
  <si>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</si>
  <si>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</si>
  <si>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</si>
  <si>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</si>
  <si>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</si>
  <si>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</si>
  <si>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</si>
  <si>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</si>
  <si>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</si>
  <si>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</si>
  <si>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</si>
  <si>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</si>
  <si>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</si>
  <si>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</si>
  <si>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</si>
  <si>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</si>
  <si>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</si>
  <si>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</si>
  <si>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</si>
  <si>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</si>
  <si>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</si>
  <si>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</si>
  <si>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</si>
  <si>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</si>
  <si>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</si>
  <si>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</si>
  <si>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</si>
  <si>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</si>
  <si>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</si>
  <si>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</si>
  <si>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</si>
  <si>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</si>
  <si>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</si>
  <si>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</si>
  <si>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</si>
  <si>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</si>
  <si>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</si>
  <si>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</si>
  <si>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</si>
  <si>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</si>
  <si>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</si>
  <si>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</si>
  <si>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</si>
  <si>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</si>
  <si>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</si>
  <si>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</si>
  <si>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</si>
  <si>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</si>
  <si>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</si>
  <si>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</si>
  <si>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</si>
  <si>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</si>
  <si>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</si>
  <si>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</si>
  <si>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</si>
  <si>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</si>
  <si>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</si>
  <si>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</si>
  <si>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</si>
  <si>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</si>
  <si>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</si>
  <si>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</si>
  <si>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</si>
  <si>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</si>
  <si>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</si>
  <si>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</si>
  <si>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</si>
  <si>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</si>
  <si>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</si>
  <si>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</si>
  <si>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</si>
  <si>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</si>
  <si>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</si>
  <si>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</si>
  <si>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</si>
  <si>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</si>
  <si>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</si>
  <si>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</si>
  <si>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</si>
  <si>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</si>
  <si>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</si>
  <si>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</si>
  <si>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</si>
  <si>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</si>
  <si>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</si>
  <si>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</si>
  <si>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</si>
  <si>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</si>
  <si>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</si>
  <si>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</si>
  <si>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</si>
  <si>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</si>
  <si>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</si>
  <si>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</si>
  <si>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</si>
  <si>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</si>
  <si>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</si>
  <si>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</si>
  <si>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</si>
  <si>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</si>
  <si>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</si>
  <si>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</si>
  <si>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</si>
  <si>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</si>
  <si>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</si>
  <si>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</si>
  <si>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</si>
  <si>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</si>
  <si>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</si>
  <si>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</si>
  <si>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</si>
  <si>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</si>
  <si>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</si>
  <si>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</si>
  <si>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</si>
  <si>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</si>
  <si>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</si>
  <si>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</si>
  <si>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</si>
  <si>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</si>
  <si>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</si>
  <si>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</si>
  <si>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</si>
  <si>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</si>
  <si>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</si>
  <si>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</si>
  <si>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</si>
  <si>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</si>
  <si>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</si>
  <si>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</si>
  <si>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</si>
  <si>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</si>
  <si>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</si>
  <si>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</si>
  <si>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</si>
  <si>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</si>
  <si>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</si>
  <si>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</si>
  <si>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</si>
  <si>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</si>
  <si>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</si>
  <si>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</si>
  <si>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</si>
  <si>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</si>
  <si>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</si>
  <si>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</si>
  <si>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</si>
  <si>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</si>
  <si>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</si>
  <si>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</si>
  <si>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</si>
  <si>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</si>
  <si>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</si>
  <si>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</si>
  <si>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</si>
  <si>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</si>
  <si>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</si>
  <si>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</si>
  <si>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</si>
  <si>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</si>
  <si>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</si>
  <si>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</si>
  <si>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</si>
  <si>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</si>
  <si>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</si>
  <si>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</si>
  <si>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</si>
  <si>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</si>
  <si>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</si>
  <si>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</si>
  <si>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</si>
  <si>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</si>
  <si>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</si>
  <si>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</si>
  <si>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</si>
  <si>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</si>
  <si>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</si>
  <si>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</si>
  <si>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</si>
  <si>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</si>
  <si>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</si>
  <si>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</si>
  <si>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</si>
  <si>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</si>
  <si>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</si>
  <si>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</si>
  <si>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</si>
  <si>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</si>
  <si>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</si>
  <si>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</si>
  <si>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</si>
  <si>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</si>
  <si>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</si>
  <si>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</si>
  <si>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</si>
  <si>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</si>
  <si>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</si>
  <si>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</si>
  <si>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</si>
  <si>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</si>
  <si>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</si>
  <si>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</si>
  <si>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</si>
  <si>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</si>
  <si>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</si>
  <si>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</si>
  <si>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</si>
  <si>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</si>
  <si>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</si>
  <si>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</si>
  <si>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</si>
  <si>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</si>
  <si>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</si>
  <si>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</si>
  <si>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</si>
  <si>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</si>
  <si>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</si>
  <si>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</si>
  <si>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</si>
  <si>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</si>
  <si>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</si>
  <si>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</si>
  <si>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</si>
  <si>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</si>
  <si>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</si>
  <si>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</si>
  <si>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</si>
  <si>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</si>
  <si>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</si>
  <si>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</si>
  <si>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</si>
  <si>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</si>
  <si>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</si>
  <si>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</si>
  <si>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</si>
  <si>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</si>
  <si>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</si>
  <si>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</si>
  <si>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</si>
  <si>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</si>
  <si>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</si>
  <si>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</si>
  <si>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</si>
  <si>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</si>
  <si>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</si>
  <si>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</si>
  <si>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</si>
  <si>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</si>
  <si>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</si>
  <si>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</si>
  <si>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</si>
  <si>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</si>
  <si>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</si>
  <si>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</si>
  <si>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</si>
  <si>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</si>
  <si>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</si>
  <si>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</si>
  <si>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</si>
  <si>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</si>
  <si>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</si>
  <si>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</si>
  <si>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</si>
  <si>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</si>
  <si>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</si>
  <si>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</si>
  <si>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</si>
  <si>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</si>
  <si>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</si>
  <si>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</si>
  <si>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</si>
  <si>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</si>
  <si>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</si>
  <si>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</si>
  <si>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</si>
  <si>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</si>
  <si>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</si>
  <si>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</si>
  <si>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</si>
  <si>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</si>
  <si>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</si>
  <si>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</si>
  <si>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</si>
  <si>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</si>
  <si>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</si>
  <si>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</si>
  <si>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</si>
  <si>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</si>
  <si>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</si>
  <si>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</si>
  <si>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</si>
  <si>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</si>
  <si>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</si>
  <si>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</si>
  <si>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</si>
  <si>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</si>
  <si>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</si>
  <si>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</si>
  <si>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</si>
  <si>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</si>
  <si>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</si>
  <si>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</si>
  <si>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</si>
  <si>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</si>
  <si>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</si>
  <si>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</si>
  <si>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</si>
  <si>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</si>
  <si>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</si>
  <si>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</si>
  <si>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</si>
  <si>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</si>
  <si>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</si>
  <si>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</si>
  <si>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</si>
  <si>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</si>
  <si>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</si>
  <si>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</si>
  <si>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</si>
  <si>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</si>
  <si>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</si>
  <si>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</si>
  <si>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</si>
  <si>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</si>
  <si>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</si>
  <si>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</si>
  <si>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</si>
  <si>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</si>
  <si>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</si>
  <si>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</si>
  <si>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</si>
  <si>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</si>
  <si>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</si>
  <si>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</si>
  <si>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</si>
  <si>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</si>
  <si>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</si>
  <si>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</si>
  <si>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</si>
  <si>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</si>
  <si>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</si>
  <si>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</si>
  <si>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</si>
  <si>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</si>
  <si>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</si>
  <si>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</si>
  <si>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</si>
  <si>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</si>
  <si>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</si>
  <si>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</si>
  <si>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</si>
  <si>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</si>
  <si>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</si>
  <si>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</si>
  <si>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</si>
  <si>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</si>
  <si>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</si>
  <si>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</si>
  <si>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</si>
  <si>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</si>
  <si>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</si>
  <si>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</si>
  <si>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</si>
  <si>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</si>
  <si>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</si>
  <si>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</si>
  <si>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</si>
  <si>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</si>
  <si>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</si>
  <si>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</si>
  <si>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</si>
  <si>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</si>
  <si>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</si>
  <si>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</si>
  <si>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</si>
  <si>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</si>
  <si>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</si>
  <si>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</si>
  <si>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</si>
  <si>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</si>
  <si>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</si>
  <si>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</si>
  <si>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</si>
  <si>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</si>
  <si>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</si>
  <si>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</si>
  <si>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</si>
  <si>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</si>
  <si>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</si>
  <si>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</si>
  <si>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</si>
  <si>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</si>
  <si>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</si>
  <si>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</si>
  <si>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</si>
  <si>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</si>
  <si>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</si>
  <si>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</si>
  <si>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</si>
  <si>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</si>
  <si>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</si>
  <si>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</si>
  <si>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</si>
  <si>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</si>
  <si>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</si>
  <si>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</si>
  <si>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</si>
  <si>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</si>
  <si>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</si>
  <si>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</si>
  <si>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</si>
  <si>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</si>
  <si>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</si>
  <si>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</si>
  <si>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</si>
  <si>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</si>
  <si>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</si>
  <si>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</si>
  <si>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</si>
  <si>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</si>
  <si>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</si>
  <si>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</si>
  <si>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</si>
  <si>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</si>
  <si>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</si>
  <si>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</si>
  <si>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</si>
  <si>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</si>
  <si>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</si>
  <si>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</si>
  <si>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</si>
  <si>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</si>
  <si>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</si>
  <si>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</si>
  <si>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</si>
  <si>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</si>
  <si>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</si>
  <si>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</si>
  <si>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</si>
  <si>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</si>
  <si>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</si>
  <si>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</si>
  <si>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</si>
  <si>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</si>
  <si>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</si>
  <si>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</si>
  <si>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</si>
  <si>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</si>
  <si>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</si>
  <si>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</si>
  <si>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</si>
  <si>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</si>
  <si>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</si>
  <si>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</si>
  <si>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</si>
  <si>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</si>
  <si>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</si>
  <si>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</si>
  <si>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</si>
  <si>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</si>
  <si>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</si>
  <si>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</si>
  <si>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</si>
  <si>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</si>
  <si>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</si>
  <si>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</si>
  <si>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</si>
  <si>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</si>
  <si>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</si>
  <si>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</si>
  <si>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</si>
  <si>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</si>
  <si>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</si>
  <si>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</si>
  <si>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</si>
  <si>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</si>
  <si>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</si>
  <si>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</si>
  <si>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</si>
  <si>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</si>
  <si>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</si>
  <si>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</si>
  <si>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</si>
  <si>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</si>
  <si>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</si>
  <si>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</si>
  <si>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</si>
  <si>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</si>
  <si>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</si>
  <si>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</si>
  <si>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</si>
  <si>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</si>
  <si>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</si>
  <si>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</si>
  <si>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</si>
  <si>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</si>
  <si>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</si>
  <si>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</si>
  <si>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</si>
  <si>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</si>
  <si>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</si>
  <si>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</si>
  <si>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</si>
  <si>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</si>
  <si>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</si>
  <si>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</si>
  <si>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</si>
  <si>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</si>
  <si>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</si>
  <si>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</si>
  <si>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</si>
  <si>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</si>
  <si>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</si>
  <si>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</si>
  <si>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</si>
  <si>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</si>
  <si>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</si>
  <si>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</si>
  <si>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</si>
  <si>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</si>
  <si>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</si>
  <si>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</si>
  <si>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</si>
  <si>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</si>
  <si>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</si>
  <si>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</si>
  <si>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</si>
  <si>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</si>
  <si>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</si>
  <si>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</si>
  <si>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</si>
  <si>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</si>
  <si>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</si>
  <si>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</si>
  <si>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</si>
  <si>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</si>
  <si>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</si>
  <si>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</si>
  <si>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</si>
  <si>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</si>
  <si>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</si>
  <si>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</si>
  <si>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</si>
  <si>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</si>
  <si>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</si>
  <si>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</si>
  <si>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</si>
  <si>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</si>
  <si>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</si>
  <si>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</si>
  <si>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</si>
  <si>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</si>
  <si>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</si>
  <si>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</si>
  <si>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</si>
  <si>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</si>
  <si>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</si>
  <si>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</si>
  <si>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</si>
  <si>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</si>
  <si>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</si>
  <si>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</si>
  <si>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</si>
  <si>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</si>
  <si>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</si>
  <si>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</si>
  <si>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</si>
  <si>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</si>
  <si>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</si>
  <si>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</si>
  <si>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</si>
  <si>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</si>
  <si>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</si>
  <si>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</si>
  <si>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</si>
  <si>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</si>
  <si>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</si>
  <si>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</si>
  <si>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</si>
  <si>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</si>
  <si>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</si>
  <si>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</si>
  <si>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</si>
  <si>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</si>
  <si>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</si>
  <si>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</si>
  <si>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</si>
  <si>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</si>
  <si>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</si>
  <si>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</si>
  <si>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</si>
  <si>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</si>
  <si>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</si>
  <si>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</si>
  <si>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</si>
  <si>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</si>
  <si>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</si>
  <si>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</si>
  <si>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</si>
  <si>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</si>
  <si>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</si>
  <si>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</si>
  <si>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</si>
  <si>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</si>
  <si>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</si>
  <si>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</si>
  <si>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</si>
  <si>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</si>
  <si>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</si>
  <si>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</si>
  <si>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</si>
  <si>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</si>
  <si>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</si>
  <si>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</si>
  <si>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</si>
  <si>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</si>
  <si>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</si>
  <si>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</si>
  <si>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</si>
  <si>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</si>
  <si>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</si>
  <si>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</si>
  <si>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</si>
  <si>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</si>
  <si>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</si>
  <si>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</si>
  <si>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</si>
  <si>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</si>
  <si>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</si>
  <si>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</si>
  <si>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</si>
  <si>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</si>
  <si>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</si>
  <si>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</si>
  <si>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</si>
  <si>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</si>
  <si>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</si>
  <si>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</si>
  <si>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</si>
  <si>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</si>
  <si>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</si>
  <si>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</si>
  <si>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</si>
  <si>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</si>
  <si>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</si>
  <si>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</si>
  <si>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</si>
  <si>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</si>
  <si>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</si>
  <si>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</si>
  <si>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</si>
  <si>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</si>
  <si>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</si>
  <si>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</si>
  <si>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</si>
  <si>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</si>
  <si>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</si>
  <si>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</si>
  <si>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</si>
  <si>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</si>
  <si>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</si>
  <si>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</si>
  <si>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</si>
  <si>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</si>
  <si>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</si>
  <si>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</si>
  <si>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</si>
  <si>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</si>
  <si>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</si>
  <si>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</si>
  <si>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</si>
  <si>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</si>
  <si>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</si>
  <si>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</si>
  <si>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</si>
  <si>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</si>
  <si>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</si>
  <si>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</si>
  <si>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</si>
  <si>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</si>
  <si>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</si>
  <si>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</si>
  <si>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</si>
  <si>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</si>
  <si>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</si>
  <si>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</si>
  <si>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</si>
  <si>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</si>
  <si>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</si>
  <si>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</si>
  <si>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</si>
  <si>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</si>
  <si>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</si>
  <si>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</si>
  <si>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</si>
  <si>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</si>
  <si>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</si>
  <si>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</si>
  <si>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</si>
  <si>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</si>
  <si>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</si>
  <si>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</si>
  <si>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</si>
  <si>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</si>
  <si>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</si>
  <si>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</si>
  <si>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</si>
  <si>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</si>
  <si>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</si>
  <si>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</si>
  <si>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</si>
  <si>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</si>
  <si>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</si>
  <si>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</si>
  <si>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</si>
  <si>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</si>
  <si>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</si>
  <si>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</si>
  <si>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</si>
  <si>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</si>
  <si>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</si>
  <si>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</si>
  <si>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</si>
  <si>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</si>
  <si>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</si>
  <si>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</si>
  <si>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</si>
  <si>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</si>
  <si>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</si>
  <si>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</si>
  <si>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</si>
  <si>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</si>
  <si>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</si>
  <si>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</si>
  <si>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</si>
  <si>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</si>
  <si>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</si>
  <si>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</si>
  <si>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</si>
  <si>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</si>
  <si>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</si>
  <si>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</si>
  <si>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</si>
  <si>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</si>
  <si>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</si>
  <si>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</si>
  <si>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</si>
  <si>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</si>
  <si>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</si>
  <si>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</si>
  <si>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</si>
  <si>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</si>
  <si>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</si>
  <si>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</si>
  <si>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</si>
  <si>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</si>
  <si>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</si>
  <si>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</si>
  <si>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</si>
  <si>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</si>
  <si>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</si>
  <si>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</si>
  <si>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</si>
  <si>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</si>
  <si>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</si>
  <si>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</si>
  <si>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</si>
  <si>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</si>
  <si>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</si>
  <si>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</si>
  <si>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</si>
  <si>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</si>
  <si>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</si>
  <si>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</si>
  <si>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</si>
  <si>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</si>
  <si>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</si>
  <si>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</si>
  <si>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</si>
  <si>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</si>
  <si>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</si>
  <si>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</si>
  <si>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</si>
  <si>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</si>
  <si>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</si>
  <si>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</si>
  <si>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</si>
  <si>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</si>
  <si>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</si>
  <si>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</si>
  <si>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</si>
  <si>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</si>
  <si>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</si>
  <si>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</si>
  <si>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</si>
  <si>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</si>
  <si>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</si>
  <si>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</si>
  <si>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</si>
  <si>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</si>
  <si>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</si>
  <si>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</si>
  <si>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</si>
  <si>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</si>
  <si>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</si>
  <si>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</si>
  <si>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</si>
  <si>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</si>
  <si>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</si>
  <si>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</si>
  <si>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</si>
  <si>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</si>
  <si>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</si>
  <si>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</si>
  <si>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</si>
  <si>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</si>
  <si>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</si>
  <si>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</si>
  <si>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</si>
  <si>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</si>
  <si>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</si>
  <si>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</si>
  <si>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</si>
  <si>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</si>
  <si>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</si>
  <si>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</si>
  <si>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</si>
  <si>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</si>
  <si>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</si>
  <si>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</si>
  <si>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</si>
  <si>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</si>
  <si>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</si>
  <si>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</si>
  <si>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</si>
  <si>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</si>
  <si>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</si>
  <si>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</si>
  <si>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</si>
  <si>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</si>
  <si>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</si>
  <si>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</si>
  <si>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</si>
  <si>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</si>
  <si>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</si>
  <si>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</si>
  <si>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</si>
  <si>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</si>
  <si>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</si>
  <si>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</si>
  <si>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</si>
  <si>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</si>
  <si>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</si>
  <si>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</si>
  <si>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</si>
  <si>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</si>
  <si>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</si>
  <si>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</si>
  <si>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</si>
  <si>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</si>
  <si>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</si>
  <si>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</si>
  <si>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</si>
  <si>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</si>
  <si>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</si>
  <si>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</si>
  <si>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</si>
  <si>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</si>
  <si>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</si>
  <si>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</si>
  <si>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</si>
  <si>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</si>
  <si>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</si>
  <si>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</si>
  <si>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</si>
  <si>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</si>
  <si>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</si>
  <si>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</si>
  <si>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</si>
  <si>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</si>
  <si>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</si>
  <si>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</si>
  <si>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</si>
  <si>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</si>
  <si>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</si>
  <si>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</si>
  <si>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</si>
  <si>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</si>
  <si>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</si>
  <si>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</si>
  <si>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</si>
  <si>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</si>
  <si>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</si>
  <si>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</si>
  <si>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</si>
  <si>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</si>
  <si>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</si>
  <si>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</si>
  <si>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</si>
  <si>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</si>
  <si>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</si>
  <si>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</si>
  <si>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</si>
  <si>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</si>
  <si>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</si>
  <si>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</si>
  <si>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</si>
  <si>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</si>
  <si>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</si>
  <si>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</si>
  <si>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</si>
  <si>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</si>
  <si>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</si>
  <si>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</si>
  <si>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</si>
  <si>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</si>
  <si>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</si>
  <si>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</si>
  <si>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</si>
  <si>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</si>
  <si>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</si>
  <si>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</si>
  <si>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</si>
  <si>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</si>
  <si>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</si>
  <si>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</si>
  <si>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</si>
  <si>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</si>
  <si>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</si>
  <si>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</si>
  <si>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</si>
  <si>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</si>
  <si>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</si>
  <si>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</si>
  <si>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</si>
  <si>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</si>
  <si>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</si>
  <si>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</si>
  <si>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</si>
  <si>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</si>
  <si>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</si>
  <si>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</si>
  <si>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</si>
  <si>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</si>
  <si>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</si>
  <si>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</si>
  <si>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</si>
  <si>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</si>
  <si>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</si>
  <si>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</si>
  <si>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</si>
  <si>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</si>
  <si>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</si>
  <si>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</si>
  <si>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</si>
  <si>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</si>
  <si>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</si>
  <si>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</si>
  <si>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</si>
  <si>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</si>
  <si>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</si>
  <si>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</si>
  <si>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</si>
  <si>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</si>
  <si>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</si>
  <si>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</si>
  <si>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</si>
  <si>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</si>
  <si>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</si>
  <si>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</si>
  <si>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</si>
  <si>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</si>
  <si>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</si>
  <si>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</si>
  <si>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</si>
  <si>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</si>
  <si>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</si>
  <si>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</si>
  <si>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</si>
  <si>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</si>
  <si>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</si>
  <si>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</si>
  <si>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</si>
  <si>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</si>
  <si>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</si>
  <si>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</si>
  <si>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</si>
  <si>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</si>
  <si>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</si>
  <si>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</si>
  <si>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</si>
  <si>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</si>
  <si>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</si>
  <si>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</si>
  <si>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</si>
  <si>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</si>
  <si>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</si>
  <si>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</si>
  <si>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</si>
  <si>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</si>
  <si>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</si>
  <si>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</si>
  <si>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</si>
  <si>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</si>
  <si>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</si>
  <si>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</si>
  <si>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</si>
  <si>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</si>
  <si>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</si>
  <si>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</si>
  <si>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</si>
  <si>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</si>
  <si>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</si>
  <si>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</si>
  <si>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</si>
  <si>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</si>
  <si>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</si>
  <si>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</si>
  <si>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</si>
  <si>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</si>
  <si>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</si>
  <si>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</si>
  <si>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</si>
  <si>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</si>
  <si>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</si>
  <si>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</si>
  <si>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</si>
  <si>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</si>
  <si>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</si>
  <si>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</si>
  <si>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</si>
  <si>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</si>
  <si>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</si>
  <si>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</si>
  <si>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</si>
  <si>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</si>
  <si>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</si>
  <si>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</si>
  <si>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</si>
  <si>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</si>
  <si>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</si>
  <si>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</si>
  <si>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</si>
  <si>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</si>
  <si>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</si>
  <si>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</si>
  <si>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</si>
  <si>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</si>
  <si>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</si>
  <si>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</si>
  <si>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</si>
  <si>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</si>
  <si>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</si>
  <si>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</si>
  <si>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</si>
  <si>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</si>
  <si>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</si>
  <si>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</si>
  <si>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</si>
  <si>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</si>
  <si>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</si>
  <si>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</si>
  <si>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</si>
  <si>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</si>
  <si>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</si>
  <si>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</si>
  <si>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</si>
  <si>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</si>
  <si>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</si>
  <si>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</si>
  <si>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</si>
  <si>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</si>
  <si>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</si>
  <si>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</si>
  <si>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</si>
  <si>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</si>
  <si>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</si>
  <si>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</si>
  <si>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</si>
  <si>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</si>
  <si>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</si>
  <si>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</si>
  <si>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</si>
  <si>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</si>
  <si>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</si>
  <si>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</si>
  <si>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</si>
  <si>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</si>
  <si>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</si>
  <si>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</si>
  <si>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</si>
  <si>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</si>
  <si>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</si>
  <si>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</si>
  <si>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</si>
  <si>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</si>
  <si>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</si>
  <si>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</si>
  <si>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</si>
  <si>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</si>
  <si>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</si>
  <si>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</si>
  <si>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</si>
  <si>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</si>
  <si>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</si>
  <si>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</si>
  <si>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</si>
  <si>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</si>
  <si>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</si>
  <si>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</si>
  <si>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</si>
  <si>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</si>
  <si>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</si>
  <si>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</si>
  <si>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</si>
  <si>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</si>
  <si>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</si>
  <si>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</si>
  <si>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</si>
  <si>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</si>
  <si>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</si>
  <si>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</si>
  <si>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</si>
  <si>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</si>
  <si>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</si>
  <si>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</si>
  <si>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</si>
  <si>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</si>
  <si>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</si>
  <si>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</si>
  <si>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</si>
  <si>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</si>
  <si>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</si>
  <si>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</si>
  <si>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</si>
  <si>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</si>
  <si>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</si>
  <si>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</si>
  <si>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</si>
  <si>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</si>
  <si>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</si>
  <si>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</si>
  <si>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</si>
  <si>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</si>
  <si>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</si>
  <si>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</si>
  <si>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</si>
  <si>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</si>
  <si>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</si>
  <si>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</si>
  <si>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</si>
  <si>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</si>
  <si>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</si>
  <si>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</si>
  <si>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</si>
  <si>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</si>
  <si>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</si>
  <si>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</si>
  <si>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</si>
  <si>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</si>
  <si>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</si>
  <si>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</si>
  <si>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</si>
  <si>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</si>
  <si>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</si>
  <si>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</si>
  <si>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</si>
  <si>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</si>
  <si>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</si>
  <si>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</si>
  <si>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</si>
  <si>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</si>
  <si>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</si>
  <si>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</si>
  <si>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</si>
  <si>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</si>
  <si>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</si>
  <si>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</si>
  <si>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</si>
  <si>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</si>
  <si>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</si>
  <si>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</si>
  <si>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</si>
  <si>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</si>
  <si>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</si>
  <si>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</si>
  <si>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</si>
  <si>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</si>
  <si>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</si>
  <si>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</si>
  <si>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</si>
  <si>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</si>
  <si>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</si>
  <si>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</si>
  <si>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</si>
  <si>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</si>
  <si>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</si>
  <si>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</si>
  <si>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</si>
  <si>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</si>
  <si>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</si>
  <si>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</si>
  <si>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</si>
  <si>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</si>
  <si>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</si>
  <si>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</si>
  <si>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</si>
  <si>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</si>
  <si>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</si>
  <si>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</si>
  <si>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</si>
  <si>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</si>
  <si>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</si>
  <si>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</si>
  <si>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</si>
  <si>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</si>
  <si>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</si>
  <si>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</si>
  <si>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</si>
  <si>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</si>
  <si>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</si>
  <si>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</si>
  <si>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</si>
  <si>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</si>
  <si>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</si>
  <si>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</si>
  <si>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</si>
  <si>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</si>
  <si>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</si>
  <si>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</si>
  <si>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</si>
  <si>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</si>
  <si>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</si>
  <si>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</si>
  <si>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</si>
  <si>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</si>
  <si>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</si>
  <si>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</si>
  <si>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</si>
  <si>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</si>
  <si>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</si>
  <si>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</si>
  <si>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</si>
  <si>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</si>
  <si>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</si>
  <si>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</si>
  <si>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</si>
  <si>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</si>
  <si>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</si>
  <si>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</si>
  <si>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</si>
  <si>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</si>
  <si>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</si>
  <si>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</si>
  <si>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</si>
  <si>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</si>
  <si>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</si>
  <si>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</si>
  <si>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</si>
  <si>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</si>
  <si>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</si>
  <si>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</si>
  <si>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</si>
  <si>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</si>
  <si>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</si>
  <si>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</si>
  <si>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</si>
  <si>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</si>
  <si>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</si>
  <si>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</si>
  <si>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</si>
  <si>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</si>
  <si>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</si>
  <si>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</si>
  <si>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</si>
  <si>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</si>
  <si>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</si>
  <si>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</si>
  <si>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</si>
  <si>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</si>
  <si>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</si>
  <si>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</si>
  <si>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</si>
  <si>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</si>
  <si>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</si>
  <si>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</si>
  <si>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</si>
  <si>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</si>
  <si>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</si>
  <si>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</si>
  <si>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</si>
  <si>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</si>
  <si>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</si>
  <si>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</si>
  <si>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</si>
  <si>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</si>
  <si>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</si>
  <si>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</si>
  <si>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</si>
  <si>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</si>
  <si>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</si>
  <si>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</si>
  <si>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</si>
  <si>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</si>
  <si>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</si>
  <si>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</si>
  <si>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</si>
  <si>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</si>
  <si>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</si>
  <si>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</si>
  <si>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</si>
  <si>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</si>
  <si>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</si>
  <si>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</si>
  <si>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</si>
  <si>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</si>
  <si>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</si>
  <si>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</si>
  <si>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</si>
  <si>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</si>
  <si>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</si>
  <si>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</si>
  <si>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</si>
  <si>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</si>
  <si>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</si>
  <si>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</si>
  <si>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</si>
  <si>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</si>
  <si>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</si>
  <si>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</si>
  <si>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</si>
  <si>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</si>
  <si>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</si>
  <si>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</si>
  <si>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</si>
  <si>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</si>
  <si>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</si>
  <si>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</si>
  <si>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</si>
  <si>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</si>
  <si>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</si>
  <si>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</si>
  <si>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</si>
  <si>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</si>
  <si>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</si>
  <si>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</si>
  <si>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</si>
  <si>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</si>
  <si>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</si>
  <si>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</si>
  <si>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</si>
  <si>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</si>
  <si>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</si>
  <si>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</si>
  <si>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</si>
  <si>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</si>
  <si>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</si>
  <si>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</si>
  <si>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</si>
  <si>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</si>
  <si>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</si>
  <si>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</si>
  <si>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</si>
  <si>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</si>
  <si>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</si>
  <si>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</si>
  <si>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</si>
  <si>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</si>
  <si>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</si>
  <si>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</si>
  <si>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</si>
  <si>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</si>
  <si>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</si>
  <si>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</si>
  <si>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</si>
  <si>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</si>
  <si>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</si>
  <si>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</si>
  <si>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</si>
  <si>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</si>
  <si>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</si>
  <si>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</si>
  <si>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</si>
  <si>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</si>
  <si>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</si>
  <si>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</si>
  <si>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</si>
  <si>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</si>
  <si>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</si>
  <si>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</si>
  <si>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</si>
  <si>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</si>
  <si>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</si>
  <si>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</si>
  <si>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</si>
  <si>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</si>
  <si>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</si>
  <si>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</si>
  <si>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</si>
  <si>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</si>
  <si>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</si>
  <si>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</si>
  <si>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</si>
  <si>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</si>
  <si>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</si>
  <si>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</si>
  <si>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</si>
  <si>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</si>
  <si>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</si>
  <si>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</si>
  <si>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</si>
  <si>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</si>
  <si>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</si>
  <si>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</si>
  <si>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</si>
  <si>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</si>
  <si>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</si>
  <si>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</si>
  <si>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</si>
  <si>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</si>
  <si>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</si>
  <si>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</si>
  <si>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</si>
  <si>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</si>
  <si>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</si>
  <si>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</si>
  <si>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</si>
  <si>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</si>
  <si>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</si>
  <si>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</si>
  <si>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</si>
  <si>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</si>
  <si>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</si>
  <si>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</si>
  <si>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</si>
  <si>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</si>
  <si>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</si>
  <si>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</si>
  <si>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</si>
  <si>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</si>
  <si>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</si>
  <si>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</si>
  <si>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</si>
  <si>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</si>
  <si>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</si>
  <si>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</si>
  <si>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</si>
  <si>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</si>
  <si>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</si>
  <si>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</si>
  <si>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</si>
  <si>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</si>
  <si>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</si>
  <si>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</si>
  <si>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</si>
  <si>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</si>
  <si>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</si>
  <si>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</si>
  <si>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</si>
  <si>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</si>
  <si>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</si>
  <si>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</si>
  <si>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</si>
  <si>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</si>
  <si>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</si>
  <si>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</si>
  <si>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</si>
  <si>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</si>
  <si>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</si>
  <si>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</si>
  <si>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</si>
  <si>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</si>
  <si>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</si>
  <si>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</si>
  <si>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</si>
  <si>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</si>
  <si>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</si>
  <si>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</si>
  <si>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</si>
  <si>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</si>
  <si>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</si>
  <si>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</si>
  <si>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</si>
  <si>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</si>
  <si>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</si>
  <si>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</si>
  <si>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</si>
  <si>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</si>
  <si>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</si>
  <si>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</si>
  <si>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</si>
  <si>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</si>
  <si>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</si>
  <si>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</si>
  <si>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</si>
  <si>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</si>
  <si>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</si>
  <si>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</si>
  <si>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</si>
  <si>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</si>
  <si>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</si>
  <si>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</si>
  <si>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</si>
  <si>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</si>
  <si>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</si>
  <si>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</si>
  <si>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</si>
  <si>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</si>
  <si>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</si>
  <si>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</si>
  <si>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</si>
  <si>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</si>
  <si>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</si>
  <si>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</si>
  <si>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</si>
  <si>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</si>
  <si>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</si>
  <si>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</si>
  <si>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</si>
  <si>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</si>
  <si>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</si>
  <si>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</si>
  <si>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</si>
  <si>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</si>
  <si>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</si>
  <si>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</si>
  <si>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</si>
  <si>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</si>
  <si>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</si>
  <si>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</si>
  <si>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</si>
  <si>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</si>
  <si>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</si>
  <si>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</si>
  <si>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</si>
  <si>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</si>
  <si>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</si>
  <si>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</si>
  <si>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</si>
  <si>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</si>
  <si>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</si>
  <si>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</si>
  <si>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</si>
  <si>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</si>
  <si>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</si>
  <si>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</si>
  <si>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</si>
  <si>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</si>
  <si>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</si>
  <si>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</si>
  <si>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</si>
  <si>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</si>
  <si>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</si>
  <si>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</si>
  <si>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</si>
  <si>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</si>
  <si>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</si>
  <si>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</si>
  <si>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</si>
  <si>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</si>
  <si>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</si>
  <si>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</si>
  <si>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</si>
  <si>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</si>
  <si>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</si>
  <si>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</si>
  <si>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</si>
  <si>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</si>
  <si>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</si>
  <si>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</si>
  <si>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</si>
  <si>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</si>
  <si>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</si>
  <si>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</si>
  <si>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</si>
  <si>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</si>
  <si>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</si>
  <si>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</si>
  <si>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</si>
  <si>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</si>
  <si>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</si>
  <si>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</si>
  <si>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</si>
  <si>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</si>
  <si>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</si>
  <si>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</si>
  <si>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</si>
  <si>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</si>
  <si>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</si>
  <si>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</si>
  <si>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</si>
  <si>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</si>
  <si>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</si>
  <si>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</si>
  <si>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</si>
  <si>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</si>
  <si>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</si>
  <si>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</si>
  <si>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</si>
  <si>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</si>
  <si>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</si>
  <si>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</si>
  <si>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</si>
  <si>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</si>
  <si>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</si>
  <si>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</si>
  <si>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</si>
  <si>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</si>
  <si>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</si>
  <si>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</si>
  <si>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</si>
  <si>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</si>
  <si>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</si>
  <si>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</si>
  <si>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</si>
  <si>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</si>
  <si>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</si>
  <si>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</si>
  <si>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</si>
  <si>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</si>
  <si>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</si>
  <si>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</si>
  <si>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</si>
  <si>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</si>
  <si>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</si>
  <si>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</si>
  <si>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</si>
  <si>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</si>
  <si>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</si>
  <si>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</si>
  <si>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</si>
  <si>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</si>
  <si>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</si>
  <si>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</si>
  <si>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</si>
  <si>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</si>
  <si>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</si>
  <si>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</si>
  <si>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</si>
  <si>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</si>
  <si>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</si>
  <si>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</si>
  <si>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</si>
  <si>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</si>
  <si>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</si>
  <si>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</si>
  <si>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</si>
  <si>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</si>
  <si>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</si>
  <si>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</si>
  <si>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</si>
  <si>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</si>
  <si>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</si>
  <si>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</si>
  <si>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</si>
  <si>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</si>
  <si>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</si>
  <si>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</si>
  <si>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</si>
  <si>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</si>
  <si>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</si>
  <si>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</si>
  <si>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</si>
  <si>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</si>
  <si>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</si>
  <si>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</si>
  <si>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</si>
  <si>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</si>
  <si>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</si>
  <si>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</si>
  <si>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</si>
  <si>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</si>
  <si>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</si>
  <si>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</si>
  <si>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</si>
  <si>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</si>
  <si>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</si>
  <si>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</si>
  <si>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</si>
  <si>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</si>
  <si>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</si>
  <si>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</si>
  <si>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</si>
  <si>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</si>
  <si>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</si>
  <si>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</si>
  <si>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</si>
  <si>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</si>
  <si>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</si>
  <si>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</si>
  <si>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</si>
  <si>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</si>
  <si>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</si>
  <si>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</si>
  <si>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</si>
  <si>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</si>
  <si>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</si>
  <si>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</si>
  <si>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</si>
  <si>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</si>
  <si>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</si>
  <si>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</si>
  <si>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</si>
  <si>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</si>
  <si>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</si>
  <si>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</si>
  <si>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</si>
  <si>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</si>
  <si>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</si>
  <si>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</si>
  <si>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</si>
  <si>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</si>
  <si>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</si>
  <si>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</si>
  <si>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</si>
  <si>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</si>
  <si>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</si>
  <si>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</si>
  <si>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</si>
  <si>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</si>
  <si>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</si>
  <si>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</si>
  <si>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</si>
  <si>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</si>
  <si>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</si>
  <si>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</si>
  <si>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</si>
  <si>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</si>
  <si>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</si>
  <si>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</si>
  <si>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</si>
  <si>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</si>
  <si>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</si>
  <si>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</si>
  <si>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</si>
  <si>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</si>
  <si>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</si>
  <si>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</si>
  <si>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</si>
  <si>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</si>
  <si>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</si>
  <si>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</si>
  <si>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</si>
  <si>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</si>
  <si>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</si>
  <si>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</si>
  <si>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</si>
  <si>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</si>
  <si>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</si>
  <si>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</si>
  <si>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</si>
  <si>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</si>
  <si>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</si>
  <si>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</si>
  <si>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</si>
  <si>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</si>
  <si>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</si>
  <si>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</si>
  <si>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</si>
  <si>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</si>
  <si>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</si>
  <si>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</si>
  <si>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</si>
  <si>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</si>
  <si>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</si>
  <si>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</si>
  <si>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</si>
  <si>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</si>
  <si>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</si>
  <si>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</si>
  <si>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</si>
  <si>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</si>
  <si>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</si>
  <si>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</si>
  <si>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</si>
  <si>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</si>
  <si>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</si>
  <si>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</si>
  <si>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</si>
  <si>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</si>
  <si>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</si>
  <si>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</si>
  <si>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</si>
  <si>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</si>
  <si>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</si>
  <si>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</si>
  <si>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</si>
  <si>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</si>
  <si>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</si>
  <si>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</si>
  <si>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</si>
  <si>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</si>
  <si>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</si>
  <si>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</si>
  <si>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</si>
  <si>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</si>
  <si>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</si>
  <si>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</si>
  <si>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</si>
  <si>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</si>
  <si>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</si>
  <si>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</si>
  <si>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</si>
  <si>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</si>
  <si>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</si>
  <si>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</si>
  <si>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</si>
  <si>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</si>
  <si>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</si>
  <si>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</si>
  <si>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</si>
  <si>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</si>
  <si>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</si>
  <si>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</si>
  <si>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</si>
  <si>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</si>
  <si>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</si>
  <si>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</si>
  <si>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</si>
  <si>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</si>
  <si>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</si>
  <si>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</si>
  <si>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</si>
  <si>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</si>
  <si>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</si>
  <si>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</si>
  <si>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</si>
  <si>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</si>
  <si>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</si>
  <si>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</si>
  <si>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</si>
  <si>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</si>
  <si>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</si>
  <si>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</si>
  <si>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</si>
  <si>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</si>
  <si>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</si>
  <si>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</si>
  <si>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</si>
  <si>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</si>
  <si>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</si>
  <si>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</si>
  <si>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</si>
  <si>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</si>
  <si>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</si>
  <si>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</si>
  <si>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</si>
  <si>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</si>
  <si>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</si>
  <si>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</si>
  <si>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</si>
  <si>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</si>
  <si>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</si>
  <si>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</si>
  <si>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</si>
  <si>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</si>
  <si>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</si>
  <si>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</si>
  <si>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</si>
  <si>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</si>
  <si>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</si>
  <si>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</si>
  <si>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</si>
  <si>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</si>
  <si>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</si>
  <si>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</si>
  <si>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</si>
  <si>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</si>
  <si>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</si>
  <si>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</si>
  <si>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</si>
  <si>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</si>
  <si>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</si>
  <si>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</si>
  <si>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</si>
  <si>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</si>
  <si>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</si>
  <si>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</si>
  <si>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</si>
  <si>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</si>
  <si>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</si>
  <si>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</si>
  <si>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</si>
  <si>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</si>
  <si>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</si>
  <si>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</si>
  <si>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</si>
  <si>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</si>
  <si>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</si>
  <si>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</si>
  <si>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</si>
  <si>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</si>
  <si>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</si>
  <si>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</si>
  <si>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</si>
  <si>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</si>
  <si>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</si>
  <si>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</si>
  <si>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</si>
  <si>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</si>
  <si>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</si>
  <si>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</si>
  <si>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</si>
  <si>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</si>
  <si>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</si>
  <si>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</si>
  <si>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</si>
  <si>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</si>
  <si>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</si>
  <si>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</si>
  <si>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</si>
  <si>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</si>
  <si>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</si>
  <si>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</si>
  <si>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</si>
  <si>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</si>
  <si>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</si>
  <si>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</si>
  <si>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</si>
  <si>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</si>
  <si>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</si>
  <si>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</si>
  <si>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</si>
  <si>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</si>
  <si>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</si>
  <si>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</si>
  <si>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</si>
  <si>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</si>
  <si>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</si>
  <si>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</si>
  <si>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</si>
  <si>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</si>
  <si>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</si>
  <si>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</si>
  <si>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</si>
  <si>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</si>
  <si>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</si>
  <si>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</si>
  <si>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</si>
  <si>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</si>
  <si>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</si>
  <si>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</si>
  <si>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</si>
  <si>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</si>
  <si>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</si>
  <si>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</si>
  <si>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</si>
  <si>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</si>
  <si>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</si>
  <si>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</si>
  <si>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</si>
  <si>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</si>
  <si>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</si>
  <si>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</si>
  <si>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</si>
  <si>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</si>
  <si>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</si>
  <si>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</si>
  <si>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</si>
  <si>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</si>
  <si>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</si>
  <si>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</si>
  <si>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</si>
  <si>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</si>
  <si>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</si>
  <si>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</si>
  <si>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</si>
  <si>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</si>
  <si>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</si>
  <si>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</si>
  <si>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</si>
  <si>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</si>
  <si>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</si>
  <si>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</si>
  <si>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</si>
  <si>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</si>
  <si>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</si>
  <si>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</si>
  <si>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</si>
  <si>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</si>
  <si>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</si>
  <si>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</si>
  <si>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</si>
  <si>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</si>
  <si>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</si>
  <si>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</si>
  <si>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</si>
  <si>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</si>
  <si>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</si>
  <si>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</si>
  <si>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</si>
  <si>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</si>
  <si>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</si>
  <si>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</si>
  <si>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</si>
  <si>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</si>
  <si>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</si>
  <si>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</si>
  <si>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</si>
  <si>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</si>
  <si>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</si>
  <si>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</si>
  <si>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</si>
  <si>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</si>
  <si>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</si>
  <si>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</si>
  <si>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</si>
  <si>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</si>
  <si>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</si>
  <si>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</si>
  <si>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</si>
  <si>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</si>
  <si>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</si>
  <si>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</si>
  <si>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</si>
  <si>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</si>
  <si>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</si>
  <si>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</si>
  <si>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</si>
  <si>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</si>
  <si>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</si>
  <si>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</si>
  <si>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</si>
  <si>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</si>
  <si>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</si>
  <si>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</si>
  <si>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</si>
  <si>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</si>
  <si>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</si>
  <si>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</si>
  <si>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</si>
  <si>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</si>
  <si>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</si>
  <si>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</si>
  <si>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</si>
  <si>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</si>
  <si>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</si>
  <si>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</si>
  <si>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</si>
  <si>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</si>
  <si>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</si>
  <si>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</si>
  <si>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</si>
  <si>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</si>
  <si>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</si>
  <si>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</si>
  <si>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</si>
  <si>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</si>
  <si>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</si>
  <si>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</si>
  <si>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</si>
  <si>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</si>
  <si>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</si>
  <si>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</si>
  <si>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</si>
  <si>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</si>
  <si>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</si>
  <si>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</si>
  <si>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</si>
  <si>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</si>
  <si>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</si>
  <si>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</si>
  <si>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</si>
  <si>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</si>
  <si>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</si>
  <si>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</si>
  <si>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</si>
  <si>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</si>
  <si>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</si>
  <si>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</si>
  <si>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</si>
  <si>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</si>
  <si>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</si>
  <si>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</si>
  <si>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</si>
  <si>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</si>
  <si>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</si>
  <si>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</si>
  <si>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</si>
  <si>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</si>
  <si>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</si>
  <si>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</si>
  <si>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</si>
  <si>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</si>
  <si>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</si>
  <si>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</si>
  <si>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</si>
  <si>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</si>
  <si>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</si>
  <si>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</si>
  <si>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</si>
  <si>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</si>
  <si>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</si>
  <si>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</si>
  <si>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</si>
  <si>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</si>
  <si>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</si>
  <si>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</si>
  <si>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</si>
  <si>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</si>
  <si>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</si>
  <si>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</si>
  <si>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</si>
  <si>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</si>
  <si>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</si>
  <si>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</si>
  <si>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</si>
  <si>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</si>
  <si>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</si>
  <si>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</si>
  <si>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</si>
  <si>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</si>
  <si>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</si>
  <si>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</si>
  <si>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</si>
  <si>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</si>
  <si>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</si>
  <si>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</si>
  <si>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</si>
  <si>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</si>
  <si>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</si>
  <si>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</si>
  <si>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</si>
  <si>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</si>
  <si>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</si>
  <si>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</si>
  <si>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</si>
  <si>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</si>
  <si>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</si>
  <si>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</si>
  <si>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</si>
  <si>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</si>
  <si>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</si>
  <si>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</si>
  <si>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</si>
  <si>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</si>
  <si>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</si>
  <si>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</si>
  <si>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</si>
  <si>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</si>
  <si>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</si>
  <si>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</si>
  <si>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</si>
  <si>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</si>
  <si>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</si>
  <si>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</si>
  <si>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</si>
  <si>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</si>
  <si>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</si>
  <si>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</si>
  <si>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</si>
  <si>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</si>
  <si>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</si>
  <si>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</si>
  <si>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</si>
  <si>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</si>
  <si>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</si>
  <si>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</si>
  <si>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</si>
  <si>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</si>
  <si>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</si>
  <si>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</si>
  <si>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</si>
  <si>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</si>
  <si>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</si>
  <si>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</si>
  <si>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</si>
  <si>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</si>
  <si>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</si>
  <si>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</si>
  <si>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</si>
  <si>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</si>
  <si>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</si>
  <si>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</si>
  <si>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</si>
  <si>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</si>
  <si>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</si>
  <si>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</si>
  <si>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</si>
  <si>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</si>
  <si>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</si>
  <si>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</si>
  <si>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</si>
  <si>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</si>
  <si>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</si>
  <si>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</si>
  <si>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</si>
  <si>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</si>
  <si>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</si>
  <si>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</si>
  <si>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</si>
  <si>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</si>
  <si>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</si>
  <si>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</si>
  <si>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</si>
  <si>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</si>
  <si>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</si>
  <si>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</si>
  <si>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</si>
  <si>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</si>
  <si>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</si>
  <si>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</si>
  <si>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</si>
  <si>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</si>
  <si>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</si>
  <si>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</si>
  <si>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</si>
  <si>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</si>
  <si>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</si>
  <si>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</si>
  <si>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</si>
  <si>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</si>
  <si>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</si>
  <si>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</si>
  <si>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</si>
  <si>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</si>
  <si>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</si>
  <si>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</si>
  <si>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</si>
  <si>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</si>
  <si>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</si>
  <si>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</si>
  <si>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</si>
  <si>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</si>
  <si>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</si>
  <si>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</si>
  <si>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</si>
  <si>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</si>
  <si>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</si>
  <si>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</si>
  <si>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</si>
  <si>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</si>
  <si>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</si>
  <si>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</si>
  <si>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</si>
  <si>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</si>
  <si>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</si>
  <si>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</si>
  <si>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</si>
  <si>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</si>
  <si>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</si>
  <si>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</si>
  <si>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</si>
  <si>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</si>
  <si>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</si>
  <si>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</si>
  <si>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</si>
  <si>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</si>
  <si>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</si>
  <si>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</si>
  <si>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</si>
  <si>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</si>
  <si>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</si>
  <si>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</si>
  <si>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</si>
  <si>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</si>
  <si>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</si>
  <si>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</si>
  <si>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</si>
  <si>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</si>
  <si>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</si>
  <si>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</si>
  <si>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</si>
  <si>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</si>
  <si>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</si>
  <si>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</si>
  <si>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</si>
  <si>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</si>
  <si>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</si>
  <si>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</si>
  <si>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</si>
  <si>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</si>
  <si>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</si>
  <si>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</si>
  <si>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</si>
  <si>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</si>
  <si>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</si>
  <si>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</si>
  <si>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</si>
  <si>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</si>
  <si>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</si>
  <si>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</si>
  <si>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</si>
  <si>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</si>
  <si>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</si>
  <si>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</si>
  <si>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</si>
  <si>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</si>
  <si>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</si>
  <si>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</si>
  <si>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</si>
  <si>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</si>
  <si>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</si>
  <si>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</si>
  <si>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</si>
  <si>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</si>
  <si>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</si>
  <si>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</si>
  <si>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</si>
  <si>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</si>
  <si>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</si>
  <si>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</si>
  <si>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</si>
  <si>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</si>
  <si>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</si>
  <si>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</si>
  <si>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</si>
  <si>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</si>
  <si>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</si>
  <si>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</si>
  <si>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</si>
  <si>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</si>
  <si>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</si>
  <si>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</si>
  <si>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</si>
  <si>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</si>
  <si>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</si>
  <si>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</si>
  <si>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</si>
  <si>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</si>
  <si>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</si>
  <si>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</si>
  <si>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</si>
  <si>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</si>
  <si>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</si>
  <si>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</si>
  <si>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</si>
  <si>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</si>
  <si>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</si>
  <si>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</si>
  <si>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</si>
  <si>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</si>
  <si>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</si>
  <si>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</si>
  <si>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</si>
  <si>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</si>
  <si>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</si>
  <si>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</si>
  <si>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</si>
  <si>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</si>
  <si>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</si>
  <si>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</si>
  <si>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</si>
  <si>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</si>
  <si>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</si>
  <si>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</si>
  <si>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</si>
  <si>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</si>
  <si>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</si>
  <si>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</si>
  <si>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</si>
  <si>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</si>
  <si>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</si>
  <si>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</si>
  <si>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</si>
  <si>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</si>
  <si>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</si>
  <si>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</si>
  <si>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</si>
  <si>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</si>
  <si>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</si>
  <si>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</si>
  <si>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</si>
  <si>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</si>
  <si>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</si>
  <si>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</si>
  <si>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</si>
  <si>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</si>
  <si>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</si>
  <si>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</si>
  <si>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</si>
  <si>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</si>
  <si>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</si>
  <si>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</si>
  <si>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</si>
  <si>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</si>
  <si>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</si>
  <si>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</si>
  <si>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</si>
  <si>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</si>
  <si>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</si>
  <si>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</si>
  <si>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</si>
  <si>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</si>
  <si>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</si>
  <si>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</si>
  <si>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</si>
  <si>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</si>
  <si>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</si>
  <si>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</si>
  <si>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</si>
  <si>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</si>
  <si>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</si>
  <si>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</si>
  <si>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</si>
  <si>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</si>
  <si>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</si>
  <si>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</si>
  <si>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</si>
  <si>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</si>
  <si>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</si>
  <si>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</si>
  <si>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</si>
  <si>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</si>
  <si>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</si>
  <si>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</si>
  <si>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</si>
  <si>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</si>
  <si>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</si>
  <si>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</si>
  <si>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</si>
  <si>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</si>
  <si>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</si>
  <si>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</si>
  <si>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</si>
  <si>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</si>
  <si>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</si>
  <si>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</si>
  <si>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</si>
  <si>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</si>
  <si>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</si>
  <si>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</si>
  <si>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</si>
  <si>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</si>
  <si>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</si>
  <si>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</si>
  <si>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</si>
  <si>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</si>
  <si>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</si>
  <si>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</si>
  <si>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</si>
  <si>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</si>
  <si>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</si>
  <si>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</si>
  <si>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</si>
  <si>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</si>
  <si>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</si>
  <si>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</si>
  <si>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</si>
  <si>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</si>
  <si>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</si>
  <si>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</si>
  <si>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</si>
  <si>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</si>
  <si>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</si>
  <si>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</si>
  <si>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</si>
  <si>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</si>
  <si>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</si>
  <si>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</si>
  <si>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</si>
  <si>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</si>
  <si>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</si>
  <si>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</si>
  <si>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</si>
  <si>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</si>
  <si>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</si>
  <si>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</si>
  <si>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</si>
  <si>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</si>
  <si>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</si>
  <si>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</si>
  <si>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</si>
  <si>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</si>
  <si>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</si>
  <si>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</si>
  <si>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</si>
  <si>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</si>
  <si>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</si>
  <si>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</si>
  <si>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</si>
  <si>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</si>
  <si>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</si>
  <si>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</si>
  <si>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</si>
  <si>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</si>
  <si>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</si>
  <si>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</si>
  <si>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</si>
  <si>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</si>
  <si>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</si>
  <si>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</si>
  <si>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</si>
  <si>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</si>
  <si>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</si>
  <si>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</si>
  <si>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</si>
  <si>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</si>
  <si>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</si>
  <si>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</si>
  <si>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</si>
  <si>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</si>
  <si>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</si>
  <si>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</si>
  <si>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</si>
  <si>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</si>
  <si>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</si>
  <si>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</si>
  <si>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</si>
  <si>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</si>
  <si>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</si>
  <si>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</si>
  <si>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</si>
  <si>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</si>
  <si>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</si>
  <si>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</si>
  <si>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</si>
  <si>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</si>
  <si>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</si>
  <si>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</si>
  <si>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</si>
  <si>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</si>
  <si>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</si>
  <si>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</si>
  <si>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</si>
  <si>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</si>
  <si>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</si>
  <si>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</si>
  <si>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</si>
  <si>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</si>
  <si>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</si>
  <si>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</si>
  <si>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</si>
  <si>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</si>
  <si>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</si>
  <si>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</si>
  <si>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</si>
  <si>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</si>
  <si>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</si>
  <si>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</si>
  <si>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</si>
  <si>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</si>
  <si>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</si>
  <si>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</si>
  <si>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</si>
  <si>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</si>
  <si>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</si>
  <si>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</si>
  <si>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</si>
  <si>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</si>
  <si>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</si>
  <si>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</si>
  <si>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</si>
  <si>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</si>
  <si>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</si>
  <si>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</si>
  <si>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</si>
  <si>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</si>
  <si>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</si>
  <si>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</si>
  <si>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</si>
  <si>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</si>
  <si>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</si>
  <si>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</si>
  <si>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</si>
  <si>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</si>
  <si>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</si>
  <si>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</si>
  <si>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</si>
  <si>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</si>
  <si>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</si>
  <si>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</si>
  <si>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</si>
  <si>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</si>
  <si>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</si>
  <si>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</si>
  <si>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</si>
  <si>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</si>
  <si>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</si>
  <si>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</si>
  <si>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</si>
  <si>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</si>
  <si>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</si>
  <si>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</si>
  <si>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</si>
  <si>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</si>
  <si>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</si>
  <si>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</si>
  <si>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</si>
  <si>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</si>
  <si>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</si>
  <si>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</si>
  <si>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</si>
  <si>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</si>
  <si>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</si>
  <si>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</si>
  <si>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</si>
  <si>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</si>
  <si>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</si>
  <si>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</si>
  <si>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</si>
  <si>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</si>
  <si>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</si>
  <si>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</si>
  <si>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</si>
  <si>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</si>
  <si>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</si>
  <si>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</si>
  <si>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</si>
  <si>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</si>
  <si>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</si>
  <si>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</si>
  <si>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</si>
  <si>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</si>
  <si>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</si>
  <si>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</si>
  <si>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</si>
  <si>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</si>
  <si>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</si>
  <si>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</si>
  <si>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</si>
  <si>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</si>
  <si>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</si>
  <si>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</si>
  <si>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</si>
  <si>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</si>
  <si>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</si>
  <si>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</si>
  <si>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</si>
  <si>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</si>
  <si>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</si>
  <si>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</si>
  <si>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</si>
  <si>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</si>
  <si>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</si>
  <si>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</si>
  <si>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</si>
  <si>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</si>
  <si>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</si>
  <si>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</si>
  <si>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</si>
  <si>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</si>
  <si>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</si>
  <si>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</si>
  <si>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</si>
  <si>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</si>
  <si>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</si>
  <si>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</si>
  <si>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</si>
  <si>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</si>
  <si>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</si>
  <si>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</si>
  <si>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</si>
  <si>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</si>
  <si>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</si>
  <si>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</si>
  <si>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</si>
  <si>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</si>
  <si>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</si>
  <si>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</si>
  <si>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</si>
  <si>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</si>
  <si>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</si>
  <si>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</si>
  <si>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</si>
  <si>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</si>
  <si>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</si>
  <si>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</si>
  <si>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</si>
  <si>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</si>
  <si>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</si>
  <si>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</si>
  <si>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</si>
  <si>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</si>
  <si>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</si>
  <si>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</si>
  <si>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</si>
  <si>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</si>
  <si>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</si>
  <si>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</si>
  <si>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</si>
  <si>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</si>
  <si>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</si>
  <si>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</si>
  <si>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</si>
  <si>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</si>
  <si>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</si>
  <si>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</si>
  <si>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</si>
  <si>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</si>
  <si>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</si>
  <si>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</si>
  <si>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</si>
  <si>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</si>
  <si>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</si>
  <si>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</si>
  <si>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</si>
  <si>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</si>
  <si>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</si>
  <si>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</si>
  <si>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</si>
  <si>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</si>
  <si>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</si>
  <si>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</si>
  <si>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</si>
  <si>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</si>
  <si>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</si>
  <si>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</si>
  <si>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</si>
  <si>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</si>
  <si>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</si>
  <si>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</si>
  <si>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</si>
  <si>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</si>
  <si>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</si>
  <si>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</si>
  <si>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</si>
  <si>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</si>
  <si>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</si>
  <si>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</si>
  <si>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</si>
  <si>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</si>
  <si>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</si>
  <si>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</si>
  <si>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</si>
  <si>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</si>
  <si>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</si>
  <si>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</si>
  <si>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</si>
  <si>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</si>
  <si>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</si>
  <si>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</si>
  <si>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</si>
  <si>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</si>
  <si>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</si>
  <si>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</si>
  <si>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</si>
  <si>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</si>
  <si>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</si>
  <si>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</si>
  <si>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</si>
  <si>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</si>
  <si>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</si>
  <si>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</si>
  <si>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</si>
  <si>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</si>
  <si>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</si>
  <si>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</si>
  <si>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</si>
  <si>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</si>
  <si>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</si>
  <si>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</si>
  <si>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</si>
  <si>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</si>
  <si>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</si>
  <si>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</si>
  <si>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</si>
  <si>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</si>
  <si>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</si>
  <si>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</si>
  <si>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</si>
  <si>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</si>
  <si>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</si>
  <si>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</si>
  <si>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</si>
  <si>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</si>
  <si>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</si>
  <si>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</si>
  <si>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</si>
  <si>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</si>
  <si>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</si>
  <si>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</si>
  <si>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</si>
  <si>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</si>
  <si>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</si>
  <si>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</si>
  <si>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</si>
  <si>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</si>
  <si>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</si>
  <si>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</si>
  <si>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</si>
  <si>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</si>
  <si>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</si>
  <si>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</si>
  <si>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</si>
  <si>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</si>
  <si>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</si>
  <si>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</si>
  <si>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</si>
  <si>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</si>
  <si>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</si>
  <si>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</si>
  <si>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</si>
  <si>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</si>
  <si>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</si>
  <si>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</si>
  <si>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</si>
  <si>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</si>
  <si>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</si>
  <si>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</si>
  <si>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</si>
  <si>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</si>
  <si>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</si>
  <si>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</si>
  <si>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</si>
  <si>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</si>
  <si>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</si>
  <si>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</si>
  <si>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</si>
  <si>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</si>
  <si>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</si>
  <si>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</si>
  <si>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</si>
  <si>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</si>
  <si>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</si>
  <si>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</si>
  <si>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</si>
  <si>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</si>
  <si>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</si>
  <si>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</si>
  <si>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</si>
  <si>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</si>
  <si>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</si>
  <si>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</si>
  <si>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</si>
  <si>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</si>
  <si>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</si>
  <si>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</si>
  <si>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</si>
  <si>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</si>
  <si>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</si>
  <si>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</si>
  <si>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</si>
  <si>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</si>
  <si>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</si>
  <si>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</si>
  <si>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</si>
  <si>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</si>
  <si>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</si>
  <si>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</si>
  <si>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</si>
  <si>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</si>
  <si>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</si>
  <si>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</si>
  <si>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</si>
  <si>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</si>
  <si>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</si>
  <si>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</si>
  <si>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</si>
  <si>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</si>
  <si>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</si>
  <si>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</si>
  <si>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</si>
  <si>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</si>
  <si>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</si>
  <si>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</si>
  <si>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</si>
  <si>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</si>
  <si>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</si>
  <si>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</si>
  <si>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</si>
  <si>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</si>
  <si>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</si>
  <si>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</si>
  <si>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</si>
  <si>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</si>
  <si>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</si>
  <si>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</si>
  <si>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</si>
  <si>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</si>
  <si>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</si>
  <si>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</si>
  <si>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</si>
  <si>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</si>
  <si>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</si>
  <si>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</si>
  <si>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</si>
  <si>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</si>
  <si>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</si>
  <si>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</si>
  <si>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</si>
  <si>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</si>
  <si>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</si>
  <si>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</si>
  <si>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</si>
  <si>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</si>
  <si>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</si>
  <si>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</si>
  <si>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</si>
  <si>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</si>
  <si>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</si>
  <si>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</si>
  <si>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</si>
  <si>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</si>
  <si>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</si>
  <si>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</si>
  <si>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</si>
  <si>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</si>
  <si>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</si>
  <si>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</si>
  <si>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</si>
  <si>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</si>
  <si>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</si>
  <si>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</si>
  <si>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</si>
  <si>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</si>
  <si>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</si>
  <si>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</si>
  <si>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</si>
  <si>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</si>
  <si>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</si>
  <si>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</si>
  <si>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</si>
  <si>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</si>
  <si>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</si>
  <si>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</si>
  <si>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</si>
  <si>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</si>
  <si>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</si>
  <si>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</si>
  <si>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</si>
  <si>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</si>
  <si>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</si>
  <si>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</si>
  <si>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</si>
  <si>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</si>
  <si>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</si>
  <si>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</si>
  <si>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</si>
  <si>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</si>
  <si>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</si>
  <si>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</si>
  <si>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</si>
  <si>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</si>
  <si>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</si>
  <si>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</si>
  <si>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</si>
  <si>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</si>
  <si>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</si>
  <si>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</si>
  <si>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</si>
  <si>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</si>
  <si>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</si>
  <si>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</si>
  <si>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</si>
  <si>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</si>
  <si>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</si>
  <si>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</si>
  <si>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</si>
  <si>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</si>
  <si>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</si>
  <si>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</si>
  <si>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</si>
  <si>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</si>
  <si>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</si>
  <si>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</si>
  <si>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</si>
  <si>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</si>
  <si>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</si>
  <si>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</si>
  <si>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</si>
  <si>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</si>
  <si>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</si>
  <si>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</si>
  <si>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</si>
  <si>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</si>
  <si>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</si>
  <si>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</si>
  <si>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</si>
  <si>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</si>
  <si>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</si>
  <si>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</si>
  <si>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</si>
  <si>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</si>
  <si>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</si>
  <si>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</si>
  <si>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</si>
  <si>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</si>
  <si>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</si>
  <si>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</si>
  <si>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</si>
  <si>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</si>
  <si>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</si>
  <si>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</si>
  <si>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</si>
  <si>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</si>
  <si>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</si>
  <si>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</si>
  <si>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</si>
  <si>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</si>
  <si>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</si>
  <si>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</si>
  <si>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</si>
  <si>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</si>
  <si>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</si>
  <si>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</si>
  <si>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</si>
  <si>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</si>
  <si>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</si>
  <si>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</si>
  <si>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</si>
  <si>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</si>
  <si>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</si>
  <si>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</si>
  <si>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</si>
  <si>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</si>
  <si>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</si>
  <si>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</si>
  <si>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</si>
  <si>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</si>
  <si>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</si>
  <si>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</si>
  <si>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</si>
  <si>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</si>
  <si>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</si>
  <si>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</si>
  <si>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</si>
  <si>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</si>
  <si>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</si>
  <si>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</si>
  <si>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</si>
  <si>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</si>
  <si>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</si>
  <si>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</si>
  <si>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</si>
  <si>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</si>
  <si>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</si>
  <si>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</si>
  <si>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</si>
  <si>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</si>
  <si>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</si>
  <si>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</si>
  <si>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</si>
  <si>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</si>
  <si>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</si>
  <si>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</si>
  <si>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</si>
  <si>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</si>
  <si>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</si>
  <si>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</si>
  <si>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</si>
  <si>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</si>
  <si>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</si>
  <si>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</si>
  <si>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</si>
  <si>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</si>
  <si>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</si>
  <si>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</si>
  <si>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</si>
  <si>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</si>
  <si>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</si>
  <si>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</si>
  <si>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</si>
  <si>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</si>
  <si>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</si>
  <si>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</si>
  <si>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</si>
  <si>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</si>
  <si>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</si>
  <si>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</si>
  <si>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</si>
  <si>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</si>
  <si>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</si>
  <si>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</si>
  <si>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</si>
  <si>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</si>
  <si>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</si>
  <si>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</si>
  <si>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</si>
  <si>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</si>
  <si>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</si>
  <si>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</si>
  <si>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</si>
  <si>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</si>
  <si>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</si>
  <si>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</si>
  <si>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</si>
  <si>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</si>
  <si>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</si>
  <si>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</si>
  <si>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</si>
  <si>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</si>
  <si>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</si>
  <si>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</si>
  <si>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</si>
  <si>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</si>
  <si>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</si>
  <si>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</si>
  <si>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</si>
  <si>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</si>
  <si>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</si>
  <si>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</si>
  <si>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</si>
  <si>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</si>
  <si>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</si>
  <si>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</si>
  <si>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</si>
  <si>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</si>
  <si>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</si>
  <si>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</si>
  <si>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</si>
  <si>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</si>
  <si>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</si>
  <si>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</si>
  <si>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</si>
  <si>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</si>
  <si>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</si>
  <si>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</si>
  <si>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</si>
  <si>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</si>
  <si>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</si>
  <si>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</si>
  <si>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</si>
  <si>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</si>
  <si>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</si>
  <si>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</si>
  <si>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</si>
  <si>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</si>
  <si>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</si>
  <si>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</si>
  <si>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</si>
  <si>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</si>
  <si>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</si>
  <si>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</si>
  <si>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</si>
  <si>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</si>
  <si>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</si>
  <si>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</si>
  <si>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</si>
  <si>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</si>
  <si>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</si>
  <si>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</si>
  <si>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</si>
  <si>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</si>
  <si>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</si>
  <si>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</si>
  <si>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</si>
  <si>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</si>
  <si>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</si>
  <si>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</si>
  <si>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</si>
  <si>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</si>
  <si>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</si>
  <si>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</si>
  <si>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</si>
  <si>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</si>
  <si>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</si>
  <si>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</si>
  <si>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</si>
  <si>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</si>
  <si>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</si>
  <si>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</si>
  <si>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</si>
  <si>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</si>
  <si>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</si>
  <si>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</si>
  <si>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</si>
  <si>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</si>
  <si>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</si>
  <si>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</si>
  <si>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</si>
  <si>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</si>
  <si>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</si>
  <si>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</si>
  <si>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</si>
  <si>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</si>
  <si>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</si>
  <si>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</si>
  <si>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</si>
  <si>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</si>
  <si>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</si>
  <si>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</si>
  <si>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</si>
  <si>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</si>
  <si>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</si>
  <si>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</si>
  <si>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</si>
  <si>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</si>
  <si>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</si>
  <si>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</si>
  <si>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</si>
  <si>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</si>
  <si>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</si>
  <si>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</si>
  <si>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</si>
  <si>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</si>
  <si>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</si>
  <si>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</si>
  <si>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</si>
  <si>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</si>
  <si>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</si>
  <si>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</si>
  <si>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</si>
  <si>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</si>
  <si>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</si>
  <si>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</si>
  <si>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</si>
  <si>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</si>
  <si>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</si>
  <si>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</si>
  <si>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</si>
  <si>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</si>
  <si>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</si>
  <si>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</si>
  <si>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</si>
  <si>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</si>
  <si>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</si>
  <si>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</si>
  <si>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</si>
  <si>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</si>
  <si>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</si>
  <si>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</si>
  <si>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</si>
  <si>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</si>
  <si>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</si>
  <si>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</si>
  <si>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</si>
  <si>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</si>
  <si>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</si>
  <si>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</si>
  <si>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</si>
  <si>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</si>
  <si>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</si>
  <si>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</si>
  <si>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</si>
  <si>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</si>
  <si>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</si>
  <si>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</si>
  <si>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</si>
  <si>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</si>
  <si>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</si>
  <si>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</si>
  <si>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</si>
  <si>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</si>
  <si>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</si>
  <si>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</si>
  <si>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</si>
  <si>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</si>
  <si>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</si>
  <si>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</si>
  <si>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</si>
  <si>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</si>
  <si>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</si>
  <si>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</si>
  <si>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</si>
  <si>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</si>
  <si>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</si>
  <si>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</si>
  <si>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</si>
  <si>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</si>
  <si>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</si>
  <si>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</si>
  <si>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</si>
  <si>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</si>
  <si>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</si>
  <si>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</si>
  <si>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</si>
  <si>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</si>
  <si>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</si>
  <si>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</si>
  <si>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</si>
  <si>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</si>
  <si>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</si>
  <si>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</si>
  <si>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</si>
  <si>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</si>
  <si>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</si>
  <si>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</si>
  <si>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</si>
  <si>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</si>
  <si>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</si>
  <si>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</si>
  <si>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</si>
  <si>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</si>
  <si>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</si>
  <si>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</si>
  <si>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</si>
  <si>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</si>
  <si>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</si>
  <si>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</si>
  <si>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</si>
  <si>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</si>
  <si>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</si>
  <si>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</si>
  <si>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</si>
  <si>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</si>
  <si>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</si>
  <si>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</si>
  <si>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</si>
  <si>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</si>
  <si>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</si>
  <si>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</si>
  <si>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</si>
  <si>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</si>
  <si>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</si>
  <si>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</si>
  <si>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</si>
  <si>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</si>
  <si>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</si>
  <si>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</si>
  <si>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</si>
  <si>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</si>
  <si>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</si>
  <si>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</si>
  <si>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</si>
  <si>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</si>
  <si>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</si>
  <si>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</si>
  <si>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</si>
  <si>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</si>
  <si>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</si>
  <si>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</si>
  <si>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</si>
  <si>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</si>
  <si>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</si>
  <si>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</si>
  <si>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</si>
  <si>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</si>
  <si>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</si>
  <si>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</si>
  <si>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</si>
  <si>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</si>
  <si>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</si>
  <si>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</si>
  <si>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</si>
  <si>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</si>
  <si>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</si>
  <si>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</si>
  <si>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</si>
  <si>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</si>
  <si>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</si>
  <si>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</si>
  <si>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</si>
  <si>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</si>
  <si>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</si>
  <si>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</si>
  <si>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</si>
  <si>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</si>
  <si>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</si>
  <si>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</si>
  <si>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</si>
  <si>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</si>
  <si>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</si>
  <si>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</si>
  <si>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</si>
  <si>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</si>
  <si>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</si>
  <si>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</si>
  <si>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</si>
  <si>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</si>
  <si>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</si>
  <si>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</si>
  <si>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</si>
  <si>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</si>
  <si>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</si>
  <si>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</si>
  <si>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</si>
  <si>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</si>
  <si>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</si>
  <si>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</si>
  <si>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</si>
  <si>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</si>
  <si>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</si>
  <si>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</si>
  <si>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</si>
  <si>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</si>
  <si>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</si>
  <si>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</si>
  <si>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</si>
  <si>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</si>
  <si>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</si>
  <si>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</si>
  <si>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</si>
  <si>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</si>
  <si>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</si>
  <si>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</si>
  <si>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</si>
  <si>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</si>
  <si>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</si>
  <si>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</si>
  <si>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</si>
  <si>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</si>
  <si>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</si>
  <si>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</si>
  <si>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</si>
  <si>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</si>
  <si>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</si>
  <si>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</si>
  <si>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</si>
  <si>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</si>
  <si>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</si>
  <si>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</si>
  <si>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</si>
  <si>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</si>
  <si>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</si>
  <si>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</si>
  <si>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</si>
  <si>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</si>
  <si>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</si>
  <si>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</si>
  <si>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</si>
  <si>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</si>
  <si>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</si>
  <si>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</si>
  <si>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</si>
  <si>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</si>
  <si>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</si>
  <si>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</si>
  <si>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</si>
  <si>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</si>
  <si>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</si>
  <si>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</si>
  <si>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</si>
  <si>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</si>
  <si>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</si>
  <si>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</si>
  <si>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</si>
  <si>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</si>
  <si>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</si>
  <si>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</si>
  <si>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</si>
  <si>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</si>
  <si>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</si>
  <si>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</si>
  <si>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</si>
  <si>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</si>
  <si>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</si>
  <si>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</si>
  <si>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</si>
  <si>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</si>
  <si>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</si>
  <si>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</si>
  <si>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</si>
  <si>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</si>
  <si>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</si>
  <si>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</si>
  <si>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</si>
  <si>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</si>
  <si>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</si>
  <si>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</si>
  <si>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</si>
  <si>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</si>
  <si>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</si>
  <si>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</si>
  <si>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</si>
  <si>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</si>
  <si>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</si>
  <si>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</si>
  <si>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</si>
  <si>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</si>
  <si>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</si>
  <si>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</si>
  <si>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</si>
  <si>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</si>
  <si>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</si>
  <si>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</si>
  <si>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</si>
  <si>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</si>
  <si>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</si>
  <si>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</si>
  <si>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</si>
  <si>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</si>
  <si>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</si>
  <si>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</si>
  <si>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</si>
  <si>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</si>
  <si>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</si>
  <si>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</si>
  <si>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</si>
  <si>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</si>
  <si>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</si>
  <si>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</si>
  <si>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</si>
  <si>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</si>
  <si>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</si>
  <si>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</si>
  <si>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</si>
  <si>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</si>
  <si>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</si>
  <si>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</si>
  <si>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</si>
  <si>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</si>
  <si>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</si>
  <si>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</si>
  <si>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</si>
  <si>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</si>
  <si>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</si>
  <si>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</si>
  <si>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</si>
  <si>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</si>
  <si>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</si>
  <si>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</si>
  <si>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</si>
  <si>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</si>
  <si>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</si>
  <si>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</si>
  <si>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</si>
  <si>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</si>
  <si>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</si>
  <si>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</si>
  <si>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</si>
  <si>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</si>
  <si>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</si>
  <si>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</si>
  <si>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</si>
  <si>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</si>
  <si>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</si>
  <si>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</si>
  <si>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</si>
  <si>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</si>
  <si>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</si>
  <si>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</si>
  <si>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</si>
  <si>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</si>
  <si>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</si>
  <si>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</si>
  <si>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</si>
  <si>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</si>
  <si>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</si>
  <si>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</si>
  <si>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</si>
  <si>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</si>
  <si>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</si>
  <si>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</si>
  <si>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</si>
  <si>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</si>
  <si>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</si>
  <si>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</si>
  <si>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</si>
  <si>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</si>
  <si>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</si>
  <si>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</si>
  <si>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</si>
  <si>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</si>
  <si>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</si>
  <si>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</si>
  <si>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</si>
  <si>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</si>
  <si>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</si>
  <si>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</si>
  <si>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</si>
  <si>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</si>
  <si>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</si>
  <si>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</si>
  <si>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</si>
  <si>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</si>
  <si>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</si>
  <si>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</si>
  <si>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</si>
  <si>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</si>
  <si>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</si>
  <si>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</si>
  <si>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</si>
  <si>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</si>
  <si>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</si>
  <si>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</si>
  <si>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</si>
  <si>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</si>
  <si>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</si>
  <si>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</si>
  <si>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</si>
  <si>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</si>
  <si>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</si>
  <si>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</si>
  <si>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</si>
  <si>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</si>
  <si>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</si>
  <si>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</si>
  <si>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</si>
  <si>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</si>
  <si>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</si>
  <si>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</si>
  <si>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</si>
  <si>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</si>
  <si>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</si>
  <si>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</si>
  <si>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</si>
  <si>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</si>
  <si>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</si>
  <si>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</si>
  <si>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</si>
  <si>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</si>
  <si>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</si>
  <si>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</si>
  <si>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</si>
  <si>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</si>
  <si>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</si>
  <si>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</si>
  <si>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</si>
  <si>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</si>
  <si>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</si>
  <si>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</si>
  <si>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</si>
  <si>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</si>
  <si>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</si>
  <si>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</si>
  <si>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</si>
  <si>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</si>
  <si>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</si>
  <si>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</si>
  <si>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</si>
  <si>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</si>
  <si>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</si>
  <si>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</si>
  <si>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</si>
  <si>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</si>
  <si>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</si>
  <si>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</si>
  <si>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</si>
  <si>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</si>
  <si>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</si>
  <si>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</si>
  <si>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</si>
  <si>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</si>
  <si>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</si>
  <si>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</si>
  <si>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</si>
  <si>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</si>
  <si>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</si>
  <si>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</si>
  <si>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</si>
  <si>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</si>
  <si>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</si>
  <si>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</si>
  <si>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</si>
  <si>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</si>
  <si>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</si>
  <si>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</si>
  <si>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</si>
  <si>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</si>
  <si>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</si>
  <si>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</si>
  <si>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</si>
  <si>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</si>
  <si>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</si>
  <si>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</si>
  <si>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</si>
  <si>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</si>
  <si>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</si>
  <si>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</si>
  <si>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</si>
  <si>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</si>
  <si>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</si>
  <si>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</si>
  <si>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</si>
  <si>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</si>
  <si>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</si>
  <si>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</si>
  <si>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</si>
  <si>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</si>
  <si>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</si>
  <si>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</si>
  <si>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</si>
  <si>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</si>
  <si>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</si>
  <si>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</si>
  <si>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</si>
  <si>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</si>
  <si>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</si>
  <si>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</si>
  <si>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</si>
  <si>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</si>
  <si>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</si>
  <si>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</si>
  <si>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</si>
  <si>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</si>
  <si>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</si>
  <si>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</si>
  <si>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</si>
  <si>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</si>
  <si>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</si>
  <si>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</si>
  <si>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</si>
  <si>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</si>
  <si>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</si>
  <si>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</si>
  <si>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</si>
  <si>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</si>
  <si>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</si>
  <si>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</si>
  <si>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</si>
  <si>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</si>
  <si>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</si>
  <si>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</si>
  <si>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</si>
  <si>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</si>
  <si>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</si>
  <si>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</si>
  <si>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</si>
  <si>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</si>
  <si>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</si>
  <si>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</si>
  <si>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</si>
  <si>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</si>
  <si>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</si>
  <si>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</si>
  <si>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</si>
  <si>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</si>
  <si>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</si>
  <si>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</si>
  <si>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</si>
  <si>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</si>
  <si>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</si>
  <si>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</si>
  <si>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</si>
  <si>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</si>
  <si>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</si>
  <si>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</si>
  <si>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</si>
  <si>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</si>
  <si>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</si>
  <si>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</si>
  <si>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</si>
  <si>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</si>
  <si>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</si>
  <si>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</si>
  <si>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</si>
  <si>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</si>
  <si>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</si>
  <si>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</si>
  <si>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</si>
  <si>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</si>
  <si>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</si>
  <si>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</si>
  <si>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</si>
  <si>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</si>
  <si>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</si>
  <si>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</si>
  <si>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</si>
  <si>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</si>
  <si>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</si>
  <si>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</si>
  <si>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</si>
  <si>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</si>
  <si>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</si>
  <si>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</si>
  <si>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</si>
  <si>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</si>
  <si>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</si>
  <si>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</si>
  <si>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</si>
  <si>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</si>
  <si>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</si>
  <si>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</si>
  <si>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</si>
  <si>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</si>
  <si>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</si>
  <si>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</si>
  <si>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</si>
  <si>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</si>
  <si>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</si>
  <si>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</si>
  <si>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</si>
  <si>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</si>
  <si>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</si>
  <si>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</si>
  <si>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</si>
  <si>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</si>
  <si>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</si>
  <si>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</si>
  <si>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</si>
  <si>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</si>
  <si>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</si>
  <si>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</si>
  <si>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</si>
  <si>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</si>
  <si>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</si>
  <si>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</si>
  <si>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</si>
  <si>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</si>
  <si>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</si>
  <si>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</si>
  <si>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</si>
  <si>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</si>
  <si>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</si>
  <si>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</si>
  <si>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</si>
  <si>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</si>
  <si>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</si>
  <si>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</si>
  <si>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</si>
  <si>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</si>
  <si>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</si>
  <si>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</si>
  <si>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</si>
  <si>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</si>
  <si>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</si>
  <si>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</si>
  <si>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</si>
  <si>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</si>
  <si>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</si>
  <si>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</si>
  <si>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</si>
  <si>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</si>
  <si>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</si>
  <si>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</si>
  <si>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</si>
  <si>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</si>
  <si>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</si>
  <si>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</si>
  <si>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</si>
  <si>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</si>
  <si>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</si>
  <si>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</si>
  <si>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</si>
  <si>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</si>
  <si>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</si>
  <si>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</si>
  <si>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</si>
  <si>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</si>
  <si>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</si>
  <si>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</si>
  <si>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</si>
  <si>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</si>
  <si>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</si>
  <si>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</si>
  <si>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</si>
  <si>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</si>
  <si>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</si>
  <si>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</si>
  <si>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</si>
  <si>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</si>
  <si>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</si>
  <si>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</si>
  <si>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</si>
  <si>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</si>
  <si>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</si>
  <si>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</si>
  <si>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</si>
  <si>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</si>
  <si>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</si>
  <si>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</si>
  <si>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</si>
  <si>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</si>
  <si>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</si>
  <si>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</si>
  <si>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</si>
  <si>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</si>
  <si>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</si>
  <si>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</si>
  <si>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</si>
  <si>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</si>
  <si>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</si>
  <si>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</si>
  <si>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</si>
  <si>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</si>
  <si>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</si>
  <si>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</si>
  <si>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</si>
  <si>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</si>
  <si>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</si>
  <si>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</si>
  <si>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</si>
  <si>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</si>
  <si>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</si>
  <si>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</si>
  <si>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</si>
  <si>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</si>
  <si>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</si>
  <si>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</si>
  <si>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</si>
  <si>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</si>
  <si>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</si>
  <si>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</si>
  <si>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</si>
  <si>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</si>
  <si>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</si>
  <si>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</si>
  <si>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</si>
  <si>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</si>
  <si>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</si>
  <si>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</si>
  <si>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</si>
  <si>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</si>
  <si>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</si>
  <si>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</si>
  <si>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</si>
  <si>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</si>
  <si>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</si>
  <si>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</si>
  <si>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</si>
  <si>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</si>
  <si>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</si>
  <si>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</si>
  <si>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</si>
  <si>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</si>
  <si>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</si>
  <si>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</si>
  <si>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</si>
  <si>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</si>
  <si>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</si>
  <si>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</si>
  <si>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</si>
  <si>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</si>
  <si>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</si>
  <si>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</si>
  <si>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</si>
  <si>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</si>
  <si>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</si>
  <si>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</si>
  <si>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</si>
  <si>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</si>
  <si>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</si>
  <si>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</si>
  <si>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</si>
  <si>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</si>
  <si>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</si>
  <si>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</si>
  <si>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</si>
  <si>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</si>
  <si>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</si>
  <si>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</si>
  <si>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</si>
  <si>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</si>
  <si>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</si>
  <si>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</si>
  <si>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</si>
  <si>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</si>
  <si>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</si>
  <si>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</si>
  <si>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</si>
  <si>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</si>
  <si>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</si>
  <si>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</si>
  <si>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</si>
  <si>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</si>
  <si>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</si>
  <si>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</si>
  <si>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</si>
  <si>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</si>
  <si>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</si>
  <si>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</si>
  <si>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</si>
  <si>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</si>
  <si>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</si>
  <si>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</si>
  <si>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</si>
  <si>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</si>
  <si>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</si>
  <si>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</si>
  <si>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</si>
  <si>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</si>
  <si>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</si>
  <si>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</si>
  <si>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</si>
  <si>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</si>
  <si>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</si>
  <si>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</si>
  <si>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</si>
  <si>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</si>
  <si>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</si>
  <si>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</si>
  <si>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</si>
  <si>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</si>
  <si>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</si>
  <si>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</si>
  <si>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</si>
  <si>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</si>
  <si>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</si>
  <si>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</si>
  <si>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</si>
  <si>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</si>
  <si>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</si>
  <si>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</si>
  <si>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</si>
  <si>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</si>
  <si>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</si>
  <si>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</si>
  <si>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</si>
  <si>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</si>
  <si>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</si>
  <si>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</si>
  <si>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</si>
  <si>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</si>
  <si>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</si>
  <si>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</si>
  <si>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</si>
  <si>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</si>
  <si>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</si>
  <si>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</si>
  <si>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</si>
  <si>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</si>
  <si>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</si>
  <si>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</si>
  <si>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</si>
  <si>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</si>
  <si>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</si>
  <si>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</si>
  <si>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</si>
  <si>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</si>
  <si>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</si>
  <si>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</si>
  <si>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</si>
  <si>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</si>
  <si>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</si>
  <si>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</si>
  <si>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</si>
  <si>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</si>
  <si>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</si>
  <si>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</si>
  <si>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</si>
  <si>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</si>
  <si>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</si>
  <si>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</si>
  <si>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</si>
  <si>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</si>
  <si>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</si>
  <si>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</si>
  <si>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</si>
  <si>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</si>
  <si>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</si>
  <si>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</si>
  <si>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</si>
  <si>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</si>
  <si>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</si>
  <si>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</si>
  <si>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</si>
  <si>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</si>
  <si>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</si>
  <si>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</si>
  <si>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</si>
  <si>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</si>
  <si>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</si>
  <si>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</si>
  <si>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</si>
  <si>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</si>
  <si>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</si>
  <si>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</si>
  <si>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</si>
  <si>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</si>
  <si>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</si>
  <si>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</si>
  <si>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</si>
  <si>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</si>
  <si>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</si>
  <si>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</si>
  <si>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</si>
  <si>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</si>
  <si>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</si>
  <si>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</si>
  <si>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</si>
  <si>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</si>
  <si>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</si>
  <si>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</si>
  <si>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</si>
  <si>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</si>
  <si>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</si>
  <si>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</si>
  <si>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</si>
  <si>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</si>
  <si>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</si>
  <si>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</si>
  <si>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</si>
  <si>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</si>
  <si>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</si>
  <si>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</si>
  <si>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</si>
  <si>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</si>
  <si>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</si>
  <si>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</si>
  <si>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</si>
  <si>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</si>
  <si>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</si>
  <si>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</si>
  <si>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</si>
  <si>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</si>
  <si>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</si>
  <si>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</si>
  <si>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</si>
  <si>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</si>
  <si>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</si>
  <si>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</si>
  <si>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</si>
  <si>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</si>
  <si>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</si>
  <si>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</si>
  <si>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</si>
  <si>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</si>
  <si>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</si>
  <si>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</si>
  <si>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</si>
  <si>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</si>
  <si>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</si>
  <si>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</si>
  <si>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</si>
  <si>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</si>
  <si>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</si>
  <si>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</si>
  <si>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</si>
  <si>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</si>
  <si>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</si>
  <si>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</si>
  <si>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</si>
  <si>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</si>
  <si>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</si>
  <si>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</si>
  <si>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</si>
  <si>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</si>
  <si>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</si>
  <si>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</si>
  <si>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</si>
  <si>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</si>
  <si>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</si>
  <si>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</si>
  <si>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</si>
  <si>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</si>
  <si>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</si>
  <si>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</si>
  <si>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</si>
  <si>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</si>
  <si>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</si>
  <si>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</si>
  <si>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</si>
  <si>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</si>
  <si>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</si>
  <si>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</si>
  <si>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</si>
  <si>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</si>
  <si>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</si>
  <si>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</si>
  <si>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</si>
  <si>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</si>
  <si>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</si>
  <si>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</si>
  <si>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</si>
  <si>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</si>
  <si>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</si>
  <si>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</si>
  <si>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</si>
  <si>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</si>
  <si>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</si>
  <si>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</si>
  <si>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</si>
  <si>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</si>
  <si>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</si>
  <si>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</si>
  <si>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</si>
  <si>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</si>
  <si>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</si>
  <si>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</si>
  <si>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</si>
  <si>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</si>
  <si>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</si>
  <si>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</si>
  <si>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</si>
  <si>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</si>
  <si>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</si>
  <si>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</si>
  <si>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</si>
  <si>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</si>
  <si>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</si>
  <si>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</si>
  <si>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</si>
  <si>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</si>
  <si>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</si>
  <si>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</si>
  <si>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</si>
  <si>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</si>
  <si>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</si>
  <si>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</si>
  <si>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</si>
  <si>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</si>
  <si>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</si>
  <si>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</si>
  <si>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</si>
  <si>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</si>
  <si>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</si>
  <si>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</si>
  <si>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</si>
  <si>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</si>
  <si>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</si>
  <si>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</si>
  <si>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</si>
  <si>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</si>
  <si>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</si>
  <si>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</si>
  <si>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</si>
  <si>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</si>
  <si>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</si>
  <si>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</si>
  <si>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</si>
  <si>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</si>
  <si>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</si>
  <si>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</si>
  <si>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</si>
  <si>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</si>
  <si>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</si>
  <si>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</si>
  <si>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</si>
  <si>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</si>
  <si>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</si>
  <si>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</si>
  <si>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</si>
  <si>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</si>
  <si>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</si>
  <si>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</si>
  <si>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</si>
  <si>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</si>
  <si>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</si>
  <si>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</si>
  <si>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</si>
  <si>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</si>
  <si>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</si>
  <si>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</si>
  <si>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</si>
  <si>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</si>
  <si>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</si>
  <si>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</si>
  <si>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</si>
  <si>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</si>
  <si>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</si>
  <si>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</si>
  <si>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</si>
  <si>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</si>
  <si>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</si>
  <si>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</si>
  <si>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</si>
  <si>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</si>
  <si>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</si>
  <si>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</si>
  <si>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</si>
  <si>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</si>
  <si>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</si>
  <si>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</si>
  <si>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</si>
  <si>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</si>
  <si>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</si>
  <si>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</si>
  <si>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</si>
  <si>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</si>
  <si>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</si>
  <si>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</si>
  <si>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</si>
  <si>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</si>
  <si>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</si>
  <si>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</si>
  <si>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</si>
  <si>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</si>
  <si>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</si>
  <si>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</si>
  <si>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</si>
  <si>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</si>
  <si>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</si>
  <si>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</si>
  <si>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</si>
  <si>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</si>
  <si>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</si>
  <si>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</si>
  <si>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</si>
  <si>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</si>
  <si>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</si>
  <si>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</si>
  <si>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</si>
  <si>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</si>
  <si>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</si>
  <si>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</si>
  <si>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</si>
  <si>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</si>
  <si>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</si>
  <si>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</si>
  <si>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</si>
  <si>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</si>
  <si>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</si>
  <si>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</si>
  <si>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</si>
  <si>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</si>
  <si>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</si>
  <si>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</si>
  <si>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</si>
  <si>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</si>
  <si>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</si>
  <si>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</si>
  <si>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</si>
  <si>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</si>
  <si>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</si>
  <si>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</si>
  <si>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</si>
  <si>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</si>
  <si>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</si>
  <si>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</si>
  <si>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</si>
  <si>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</si>
  <si>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</si>
  <si>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</si>
  <si>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</si>
  <si>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</si>
  <si>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</si>
  <si>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</si>
  <si>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</si>
  <si>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</si>
  <si>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</si>
  <si>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</si>
  <si>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</si>
  <si>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</si>
  <si>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</si>
  <si>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</si>
  <si>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</si>
  <si>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</si>
  <si>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</si>
  <si>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</si>
  <si>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</si>
  <si>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</si>
  <si>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</si>
  <si>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</si>
  <si>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</si>
  <si>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</si>
  <si>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</si>
  <si>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</si>
  <si>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</si>
  <si>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</si>
  <si>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</si>
  <si>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</si>
  <si>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</si>
  <si>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</si>
  <si>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</si>
  <si>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</si>
  <si>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</si>
  <si>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</si>
  <si>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</si>
  <si>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</si>
  <si>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</si>
  <si>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</si>
  <si>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</si>
  <si>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</si>
  <si>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</si>
  <si>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</si>
  <si>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</si>
  <si>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</si>
  <si>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</si>
  <si>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</si>
  <si>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</si>
  <si>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</si>
  <si>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</si>
  <si>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</si>
  <si>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</si>
  <si>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</si>
  <si>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</si>
  <si>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</si>
  <si>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</si>
  <si>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</si>
  <si>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</si>
  <si>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</si>
  <si>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</si>
  <si>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</si>
  <si>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</si>
  <si>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</si>
  <si>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</si>
  <si>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</si>
  <si>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</si>
  <si>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</si>
  <si>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</si>
  <si>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</si>
  <si>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</si>
  <si>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</si>
  <si>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</si>
  <si>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</si>
  <si>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</si>
  <si>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</si>
  <si>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</si>
  <si>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</si>
  <si>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</si>
  <si>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</si>
  <si>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</si>
  <si>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</si>
  <si>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</si>
  <si>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</si>
  <si>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</si>
  <si>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</si>
  <si>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</si>
  <si>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</si>
  <si>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</si>
  <si>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</si>
  <si>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</si>
  <si>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</si>
  <si>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</si>
  <si>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</si>
  <si>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</si>
  <si>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</si>
  <si>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</si>
  <si>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</si>
  <si>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</si>
  <si>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</si>
  <si>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</si>
  <si>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</si>
  <si>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</si>
  <si>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</si>
  <si>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</si>
  <si>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</si>
  <si>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</si>
  <si>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</si>
  <si>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</si>
  <si>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</si>
  <si>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</si>
  <si>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</si>
  <si>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</si>
  <si>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</si>
  <si>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</si>
  <si>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</si>
  <si>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</si>
  <si>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</si>
  <si>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</si>
  <si>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</si>
  <si>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</si>
  <si>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</si>
  <si>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</si>
  <si>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</si>
  <si>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</si>
  <si>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</si>
  <si>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</si>
  <si>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</si>
  <si>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</si>
  <si>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</si>
  <si>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</si>
  <si>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</si>
  <si>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</si>
  <si>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</si>
  <si>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</si>
  <si>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</si>
  <si>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</si>
  <si>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</si>
  <si>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</si>
  <si>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</si>
  <si>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</si>
  <si>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</si>
  <si>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</si>
  <si>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</si>
  <si>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</si>
  <si>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</si>
  <si>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</si>
  <si>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</si>
  <si>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</si>
  <si>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</si>
  <si>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</si>
  <si>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</si>
  <si>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</si>
  <si>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</si>
  <si>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</si>
  <si>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</si>
  <si>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</si>
  <si>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</si>
  <si>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</si>
  <si>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</si>
  <si>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</si>
  <si>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</si>
  <si>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</si>
  <si>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</si>
  <si>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</si>
  <si>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</si>
  <si>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</si>
  <si>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</si>
  <si>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</si>
  <si>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</si>
  <si>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</si>
  <si>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</si>
  <si>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</si>
  <si>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</si>
  <si>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</si>
  <si>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</si>
  <si>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</si>
  <si>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</si>
  <si>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</si>
  <si>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</si>
  <si>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</si>
  <si>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</si>
  <si>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</si>
  <si>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</si>
  <si>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</si>
  <si>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</si>
  <si>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</si>
  <si>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</si>
  <si>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</si>
  <si>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</si>
  <si>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</si>
  <si>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</si>
  <si>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</si>
  <si>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</si>
  <si>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</si>
  <si>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</si>
  <si>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</si>
  <si>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</si>
  <si>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</si>
  <si>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</si>
  <si>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</si>
  <si>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</si>
  <si>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</si>
  <si>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</si>
  <si>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</si>
  <si>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</si>
  <si>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</si>
  <si>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</si>
  <si>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</si>
  <si>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</si>
  <si>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</si>
  <si>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</si>
  <si>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</si>
  <si>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</si>
  <si>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</si>
  <si>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</si>
  <si>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</si>
  <si>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</si>
  <si>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</si>
  <si>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</si>
  <si>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</si>
  <si>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</si>
  <si>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</si>
  <si>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</si>
  <si>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</si>
  <si>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</si>
  <si>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</si>
  <si>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</si>
  <si>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</si>
  <si>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</si>
  <si>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</si>
  <si>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</si>
  <si>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</si>
  <si>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</si>
  <si>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</si>
  <si>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</si>
  <si>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</si>
  <si>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</si>
  <si>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</si>
  <si>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</si>
  <si>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</si>
  <si>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</si>
  <si>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</si>
  <si>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</si>
  <si>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</si>
  <si>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</si>
  <si>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</si>
  <si>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</si>
  <si>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</si>
  <si>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</si>
  <si>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</si>
  <si>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</si>
  <si>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</si>
  <si>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</si>
  <si>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</si>
  <si>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</si>
  <si>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</si>
  <si>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</si>
  <si>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</si>
  <si>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</si>
  <si>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</si>
  <si>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</si>
  <si>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</si>
  <si>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</si>
  <si>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</si>
  <si>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</si>
  <si>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</si>
  <si>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</si>
  <si>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</si>
  <si>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</si>
  <si>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</si>
  <si>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</si>
  <si>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</si>
  <si>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</si>
  <si>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</si>
  <si>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</si>
  <si>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</si>
  <si>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</si>
  <si>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</si>
  <si>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</si>
  <si>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</si>
  <si>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</si>
  <si>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</si>
  <si>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</si>
  <si>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</si>
  <si>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</si>
  <si>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</si>
  <si>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</si>
  <si>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</si>
  <si>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</si>
  <si>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</si>
  <si>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</si>
  <si>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</si>
  <si>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</si>
  <si>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</si>
  <si>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</si>
  <si>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</si>
  <si>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</si>
  <si>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</si>
  <si>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</si>
  <si>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</si>
  <si>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</si>
  <si>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</si>
  <si>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</si>
  <si>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</si>
  <si>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</si>
  <si>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</si>
  <si>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</si>
  <si>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</si>
  <si>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</si>
  <si>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</si>
  <si>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</si>
  <si>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</si>
  <si>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</si>
  <si>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</si>
  <si>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</si>
  <si>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</si>
  <si>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</si>
  <si>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</si>
  <si>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</si>
  <si>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</si>
  <si>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</si>
  <si>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</si>
  <si>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</si>
  <si>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</si>
  <si>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</si>
  <si>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</si>
  <si>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</si>
  <si>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</si>
  <si>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</si>
  <si>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</si>
  <si>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</si>
  <si>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</si>
  <si>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</si>
  <si>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</si>
  <si>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</si>
  <si>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</si>
  <si>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</si>
  <si>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</si>
  <si>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</si>
  <si>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</si>
  <si>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</si>
  <si>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</si>
  <si>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</si>
  <si>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</si>
  <si>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</si>
  <si>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</si>
  <si>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</si>
  <si>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</si>
  <si>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</si>
  <si>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</si>
  <si>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</si>
  <si>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</si>
  <si>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</si>
  <si>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</si>
  <si>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</si>
  <si>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</si>
  <si>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</si>
  <si>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</si>
  <si>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</si>
  <si>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</si>
  <si>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</si>
  <si>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</si>
  <si>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</si>
  <si>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</si>
  <si>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</si>
  <si>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</si>
  <si>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</si>
  <si>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</si>
  <si>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</si>
  <si>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</si>
  <si>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</si>
  <si>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</si>
  <si>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</si>
  <si>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</si>
  <si>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</si>
  <si>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</si>
  <si>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</si>
  <si>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</si>
  <si>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</si>
  <si>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</si>
  <si>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</si>
  <si>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</si>
  <si>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</si>
  <si>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</si>
  <si>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</si>
  <si>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</si>
  <si>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</si>
  <si>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</si>
  <si>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</si>
  <si>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</si>
  <si>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</si>
  <si>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</si>
  <si>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</si>
  <si>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</si>
  <si>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</si>
  <si>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</si>
  <si>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</si>
  <si>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</si>
  <si>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</si>
  <si>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</si>
  <si>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</si>
  <si>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</si>
  <si>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</si>
  <si>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</si>
  <si>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</si>
  <si>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</si>
  <si>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</si>
  <si>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</si>
  <si>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</si>
  <si>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</si>
  <si>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</si>
  <si>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</si>
  <si>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</si>
  <si>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</si>
  <si>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</si>
  <si>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</si>
  <si>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</si>
  <si>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</si>
  <si>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</si>
  <si>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</si>
  <si>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</si>
  <si>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</si>
  <si>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</si>
  <si>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</si>
  <si>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</si>
  <si>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</si>
  <si>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</si>
  <si>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</si>
  <si>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</si>
  <si>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</si>
  <si>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</si>
  <si>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</si>
  <si>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</si>
  <si>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</si>
  <si>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</si>
  <si>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</si>
  <si>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</si>
  <si>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</si>
  <si>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</si>
  <si>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</si>
  <si>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</si>
  <si>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</si>
  <si>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</si>
  <si>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</si>
  <si>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</si>
  <si>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</si>
  <si>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</si>
  <si>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</si>
  <si>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</si>
  <si>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</si>
  <si>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</si>
  <si>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</si>
  <si>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</si>
  <si>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</si>
  <si>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</si>
  <si>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</si>
  <si>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</si>
  <si>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</si>
  <si>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</si>
  <si>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</si>
  <si>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</si>
  <si>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</si>
  <si>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</si>
  <si>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</si>
  <si>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</si>
  <si>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</si>
  <si>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</si>
  <si>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</si>
  <si>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</si>
  <si>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</si>
  <si>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</si>
  <si>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</si>
  <si>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</si>
  <si>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</si>
  <si>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</si>
  <si>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</si>
  <si>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</si>
  <si>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</si>
  <si>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</si>
  <si>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</si>
  <si>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</si>
  <si>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</si>
  <si>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</si>
  <si>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</si>
  <si>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</si>
  <si>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</si>
  <si>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</si>
  <si>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</si>
  <si>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</si>
  <si>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</si>
  <si>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</si>
  <si>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</si>
  <si>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</si>
  <si>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</si>
  <si>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</si>
  <si>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</si>
  <si>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</si>
  <si>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</si>
  <si>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</si>
  <si>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</si>
  <si>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</si>
  <si>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</si>
  <si>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</si>
  <si>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</si>
  <si>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</si>
  <si>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</si>
  <si>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</si>
  <si>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</si>
  <si>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</si>
  <si>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</si>
  <si>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</si>
  <si>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</si>
  <si>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</si>
  <si>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</si>
  <si>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</si>
  <si>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</si>
  <si>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</si>
  <si>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</si>
  <si>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</si>
  <si>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</si>
  <si>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</si>
  <si>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</si>
  <si>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</si>
  <si>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</si>
  <si>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</si>
  <si>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</si>
  <si>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</si>
  <si>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</si>
  <si>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</si>
  <si>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</si>
  <si>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</si>
  <si>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</si>
  <si>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</si>
  <si>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</si>
  <si>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</si>
  <si>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</si>
  <si>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</si>
  <si>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</si>
  <si>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</si>
  <si>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</si>
  <si>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</si>
  <si>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</si>
  <si>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</si>
  <si>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</si>
  <si>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</si>
  <si>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</si>
  <si>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</si>
  <si>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</si>
  <si>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</si>
  <si>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</si>
  <si>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</si>
  <si>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</si>
  <si>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</si>
  <si>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</si>
  <si>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</si>
  <si>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</si>
  <si>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</si>
  <si>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</si>
  <si>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</si>
  <si>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</si>
  <si>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</si>
  <si>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</si>
  <si>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</si>
  <si>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</si>
  <si>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</si>
  <si>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</si>
  <si>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</si>
  <si>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</si>
  <si>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</si>
  <si>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</si>
  <si>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</si>
  <si>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</si>
  <si>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</si>
  <si>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</si>
  <si>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</si>
  <si>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</si>
  <si>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</si>
  <si>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</si>
  <si>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</si>
  <si>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</si>
  <si>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</si>
  <si>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</si>
  <si>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</si>
  <si>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</si>
  <si>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</si>
  <si>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</si>
  <si>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</si>
  <si>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</si>
  <si>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</si>
  <si>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</si>
  <si>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</si>
  <si>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</si>
  <si>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</si>
  <si>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</si>
  <si>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</si>
  <si>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</si>
  <si>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</si>
  <si>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</si>
  <si>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</si>
  <si>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</si>
  <si>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</si>
  <si>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</si>
  <si>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</si>
  <si>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</si>
  <si>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</si>
  <si>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</si>
  <si>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</si>
  <si>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</si>
  <si>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</si>
  <si>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</si>
  <si>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</si>
  <si>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</si>
  <si>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</si>
  <si>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</si>
  <si>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</si>
  <si>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</si>
  <si>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</si>
  <si>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</si>
  <si>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</si>
  <si>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</si>
  <si>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</si>
  <si>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</si>
  <si>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</si>
  <si>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</si>
  <si>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</si>
  <si>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</si>
  <si>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</si>
  <si>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</si>
  <si>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</si>
  <si>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</si>
  <si>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</si>
  <si>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</si>
  <si>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</si>
  <si>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</si>
  <si>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</si>
  <si>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</si>
  <si>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</si>
  <si>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</si>
  <si>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</si>
  <si>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</si>
  <si>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</si>
  <si>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</si>
  <si>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</si>
  <si>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</si>
  <si>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</si>
  <si>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</si>
  <si>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</si>
  <si>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</si>
  <si>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</si>
  <si>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</si>
  <si>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</si>
  <si>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</si>
  <si>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</si>
  <si>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</si>
  <si>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</si>
  <si>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</si>
  <si>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</si>
  <si>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</si>
  <si>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</si>
  <si>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</si>
  <si>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</si>
  <si>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</si>
  <si>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</si>
  <si>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</si>
  <si>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</si>
  <si>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</si>
  <si>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</si>
  <si>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</si>
  <si>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</si>
  <si>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</si>
  <si>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</si>
  <si>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</si>
  <si>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</si>
  <si>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</si>
  <si>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</si>
  <si>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</si>
  <si>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</si>
  <si>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</si>
  <si>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</si>
  <si>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</si>
  <si>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</si>
  <si>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</si>
  <si>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</si>
  <si>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</si>
  <si>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</si>
  <si>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</si>
  <si>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</si>
  <si>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</si>
  <si>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</si>
  <si>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</si>
  <si>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</si>
  <si>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</si>
  <si>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</si>
  <si>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</si>
  <si>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</si>
  <si>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</si>
  <si>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</si>
  <si>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</si>
  <si>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</si>
  <si>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</si>
  <si>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</si>
  <si>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</si>
  <si>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</si>
  <si>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</si>
  <si>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</si>
  <si>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</si>
  <si>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</si>
  <si>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</si>
  <si>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</si>
  <si>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</si>
  <si>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</si>
  <si>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</si>
  <si>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</si>
  <si>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</si>
  <si>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</si>
  <si>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</si>
  <si>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</si>
  <si>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</si>
  <si>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</si>
  <si>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</si>
  <si>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</si>
  <si>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</si>
  <si>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</si>
  <si>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</si>
  <si>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</si>
  <si>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</si>
  <si>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</si>
  <si>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</si>
  <si>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</si>
  <si>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</si>
  <si>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</si>
  <si>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</si>
  <si>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</si>
  <si>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</si>
  <si>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</si>
  <si>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</si>
  <si>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</si>
  <si>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</si>
  <si>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</si>
  <si>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</si>
  <si>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</si>
  <si>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</si>
  <si>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</si>
  <si>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</si>
  <si>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</si>
  <si>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</si>
  <si>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</si>
  <si>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</si>
  <si>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</si>
  <si>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</si>
  <si>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</si>
  <si>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</si>
  <si>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</si>
  <si>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</si>
  <si>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</si>
  <si>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</si>
  <si>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</si>
  <si>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</si>
  <si>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</si>
  <si>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</si>
  <si>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</si>
  <si>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</si>
  <si>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</si>
  <si>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</si>
  <si>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</si>
  <si>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</si>
  <si>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</si>
  <si>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</si>
  <si>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</si>
  <si>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</si>
  <si>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</si>
  <si>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</si>
  <si>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</si>
  <si>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</si>
  <si>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</si>
  <si>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</si>
  <si>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</si>
  <si>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</si>
  <si>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</si>
  <si>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</si>
  <si>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</si>
  <si>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</si>
  <si>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</si>
  <si>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</si>
  <si>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</si>
  <si>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</si>
  <si>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</si>
  <si>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</si>
  <si>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</si>
  <si>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</si>
  <si>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</si>
  <si>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</si>
  <si>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</si>
  <si>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</si>
  <si>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</si>
  <si>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</si>
  <si>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</si>
  <si>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</si>
  <si>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</si>
  <si>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</si>
  <si>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</si>
  <si>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</si>
  <si>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</si>
  <si>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</si>
  <si>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</si>
  <si>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</si>
  <si>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</si>
  <si>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</si>
  <si>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</si>
  <si>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</si>
  <si>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</si>
  <si>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</si>
  <si>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</si>
  <si>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</si>
  <si>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</si>
  <si>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</si>
  <si>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</si>
  <si>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</si>
  <si>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</si>
  <si>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</si>
  <si>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</si>
  <si>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</si>
  <si>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</si>
  <si>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</si>
  <si>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</si>
  <si>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</si>
  <si>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</si>
  <si>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</si>
  <si>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</si>
  <si>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</si>
  <si>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</si>
  <si>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</si>
  <si>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</si>
  <si>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</si>
  <si>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</si>
  <si>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</si>
  <si>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</si>
  <si>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</si>
  <si>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</si>
  <si>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</si>
  <si>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</si>
  <si>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</si>
  <si>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</si>
  <si>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</si>
  <si>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</si>
  <si>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</si>
  <si>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</si>
  <si>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</si>
  <si>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</si>
  <si>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</si>
  <si>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</si>
  <si>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</si>
  <si>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</si>
  <si>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</si>
  <si>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</si>
  <si>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</si>
  <si>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</si>
  <si>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</si>
  <si>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</si>
  <si>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</si>
  <si>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</si>
  <si>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</si>
  <si>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</si>
  <si>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</si>
  <si>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</si>
  <si>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</si>
  <si>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</si>
  <si>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</si>
  <si>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</si>
  <si>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</si>
  <si>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</si>
  <si>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</si>
  <si>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</si>
  <si>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</si>
  <si>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</si>
  <si>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</si>
  <si>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</si>
  <si>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</si>
  <si>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</si>
  <si>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</si>
  <si>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</si>
  <si>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</si>
  <si>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</si>
  <si>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</si>
  <si>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</si>
  <si>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</si>
  <si>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</si>
  <si>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</si>
  <si>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</si>
  <si>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</si>
  <si>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</si>
  <si>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</si>
  <si>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</si>
  <si>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</si>
  <si>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</si>
  <si>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</si>
  <si>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</si>
  <si>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</si>
  <si>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</si>
  <si>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</si>
  <si>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</si>
  <si>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</si>
  <si>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</si>
  <si>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</si>
  <si>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</si>
  <si>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</si>
  <si>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</si>
  <si>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</si>
  <si>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</si>
  <si>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</si>
  <si>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</si>
  <si>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</si>
  <si>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</si>
  <si>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</si>
  <si>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</si>
  <si>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</si>
  <si>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</si>
  <si>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</si>
  <si>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</si>
  <si>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</si>
  <si>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</si>
  <si>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</si>
  <si>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</si>
  <si>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</si>
  <si>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</si>
  <si>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</si>
  <si>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</si>
  <si>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</si>
  <si>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</si>
  <si>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</si>
  <si>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</si>
  <si>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</si>
  <si>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</si>
  <si>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</si>
  <si>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</si>
  <si>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</si>
  <si>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</si>
  <si>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</si>
  <si>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</si>
  <si>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</si>
  <si>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</si>
  <si>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</si>
  <si>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</si>
  <si>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</si>
  <si>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</si>
  <si>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</si>
  <si>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</si>
  <si>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</si>
  <si>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</si>
  <si>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</si>
  <si>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</si>
  <si>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</si>
  <si>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</si>
  <si>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</si>
  <si>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</si>
  <si>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</si>
  <si>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</si>
  <si>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</si>
  <si>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</si>
  <si>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</si>
  <si>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</si>
  <si>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</si>
  <si>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</si>
  <si>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</si>
  <si>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</si>
  <si>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</si>
  <si>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</si>
  <si>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</si>
  <si>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</si>
  <si>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</si>
  <si>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</si>
  <si>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</si>
  <si>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</si>
  <si>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</si>
  <si>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</si>
  <si>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</si>
  <si>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</si>
  <si>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</si>
  <si>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</si>
  <si>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</si>
  <si>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</si>
  <si>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</si>
  <si>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</si>
  <si>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</si>
  <si>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</si>
  <si>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</si>
  <si>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</si>
  <si>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</si>
  <si>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</si>
  <si>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</si>
  <si>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</si>
  <si>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</si>
  <si>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</si>
  <si>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</si>
  <si>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</si>
  <si>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</si>
  <si>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</si>
  <si>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</si>
  <si>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</si>
  <si>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</si>
  <si>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</si>
  <si>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</si>
  <si>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</si>
  <si>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</si>
  <si>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</si>
  <si>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</si>
  <si>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</si>
  <si>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</si>
  <si>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</si>
  <si>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</si>
  <si>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</si>
  <si>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</si>
  <si>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</si>
  <si>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</si>
  <si>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</si>
  <si>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</si>
  <si>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</si>
  <si>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</si>
  <si>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</si>
  <si>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</si>
  <si>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</si>
  <si>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</si>
  <si>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</si>
  <si>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</si>
  <si>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</si>
  <si>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</si>
  <si>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</si>
  <si>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</si>
  <si>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</si>
  <si>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</si>
  <si>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</si>
  <si>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</si>
  <si>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</si>
  <si>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</si>
  <si>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</si>
  <si>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</si>
  <si>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</si>
  <si>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</si>
  <si>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</si>
  <si>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</si>
  <si>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</si>
  <si>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</si>
  <si>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</si>
  <si>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</si>
  <si>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</si>
  <si>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</si>
  <si>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</si>
  <si>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</si>
  <si>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</si>
  <si>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</si>
  <si>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</si>
  <si>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</si>
  <si>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</si>
  <si>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</si>
  <si>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</si>
  <si>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</si>
  <si>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</si>
  <si>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</si>
  <si>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</si>
  <si>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</si>
  <si>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</si>
  <si>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</si>
  <si>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</si>
  <si>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</si>
  <si>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</si>
  <si>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</si>
  <si>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</si>
  <si>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</si>
  <si>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</si>
  <si>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</si>
  <si>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</si>
  <si>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</si>
  <si>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</si>
  <si>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</si>
  <si>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</si>
  <si>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</si>
  <si>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</si>
  <si>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</si>
  <si>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</si>
  <si>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</si>
  <si>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</si>
  <si>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</si>
  <si>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</si>
  <si>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</si>
  <si>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</si>
  <si>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</si>
  <si>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</si>
  <si>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</si>
  <si>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</si>
  <si>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</si>
  <si>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</si>
  <si>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</si>
  <si>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</si>
  <si>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</si>
  <si>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</si>
  <si>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</si>
  <si>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</si>
  <si>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</si>
  <si>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</si>
  <si>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</si>
  <si>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</si>
  <si>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</si>
  <si>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</si>
  <si>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</si>
  <si>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</si>
  <si>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</si>
  <si>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</si>
  <si>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</si>
  <si>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</si>
  <si>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</si>
  <si>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</si>
  <si>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</si>
  <si>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</si>
  <si>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</si>
  <si>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</si>
  <si>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</si>
  <si>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</si>
  <si>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</si>
  <si>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</si>
  <si>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</si>
  <si>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</si>
  <si>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</si>
  <si>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</si>
  <si>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</si>
  <si>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</si>
  <si>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</si>
  <si>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</si>
  <si>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</si>
  <si>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</si>
  <si>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</si>
  <si>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</si>
  <si>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</si>
  <si>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</si>
  <si>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</si>
  <si>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</si>
  <si>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</si>
  <si>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</si>
  <si>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</si>
  <si>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</si>
  <si>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</si>
  <si>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</si>
  <si>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</si>
  <si>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</si>
  <si>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</si>
  <si>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</si>
  <si>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</si>
  <si>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</si>
  <si>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</si>
  <si>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</si>
  <si>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</si>
  <si>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</si>
  <si>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</si>
  <si>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</si>
  <si>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</si>
  <si>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</si>
  <si>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</si>
  <si>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</si>
  <si>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</si>
  <si>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</si>
  <si>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</si>
  <si>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</si>
  <si>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</si>
  <si>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</si>
  <si>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</si>
  <si>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</si>
  <si>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</si>
  <si>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</si>
  <si>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</si>
  <si>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</si>
  <si>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</si>
  <si>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</si>
  <si>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</si>
  <si>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</si>
  <si>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</si>
  <si>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</si>
  <si>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</si>
  <si>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</si>
  <si>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</si>
  <si>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</si>
  <si>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</si>
  <si>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</si>
  <si>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</si>
  <si>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</si>
  <si>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</si>
  <si>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</si>
  <si>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</si>
  <si>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</si>
  <si>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</si>
  <si>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</si>
  <si>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</si>
  <si>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</si>
  <si>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</si>
  <si>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</si>
  <si>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</si>
  <si>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</si>
  <si>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</si>
  <si>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</si>
  <si>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</si>
  <si>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</si>
  <si>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</si>
  <si>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</si>
  <si>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</si>
  <si>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</si>
  <si>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</si>
  <si>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</si>
  <si>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</si>
  <si>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</si>
  <si>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</si>
  <si>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</si>
  <si>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</si>
  <si>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</si>
  <si>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</si>
  <si>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</si>
  <si>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</si>
  <si>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</si>
  <si>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</si>
  <si>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</si>
  <si>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</si>
  <si>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</si>
  <si>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</si>
  <si>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</si>
  <si>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</si>
  <si>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</si>
  <si>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</si>
  <si>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</si>
  <si>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</si>
  <si>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</si>
  <si>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</si>
  <si>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</si>
  <si>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</si>
  <si>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</si>
  <si>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</si>
  <si>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</si>
  <si>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</si>
  <si>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</si>
  <si>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</si>
  <si>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</si>
  <si>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</si>
  <si>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</si>
  <si>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</si>
  <si>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</si>
  <si>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</si>
  <si>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</si>
  <si>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</si>
  <si>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</si>
  <si>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</si>
  <si>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</si>
  <si>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</si>
  <si>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</si>
  <si>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</si>
  <si>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</si>
  <si>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</si>
  <si>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</si>
  <si>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</si>
  <si>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</si>
  <si>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</si>
  <si>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</si>
  <si>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</si>
  <si>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</si>
  <si>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</si>
  <si>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</si>
  <si>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</si>
  <si>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</si>
  <si>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</si>
  <si>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</si>
  <si>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</si>
  <si>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</si>
  <si>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</si>
  <si>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</si>
  <si>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</si>
  <si>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</si>
  <si>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</si>
  <si>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</si>
  <si>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</si>
  <si>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</si>
  <si>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</si>
  <si>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</si>
  <si>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</si>
  <si>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</si>
  <si>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</si>
  <si>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</si>
  <si>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</si>
  <si>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</si>
  <si>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</si>
  <si>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</si>
  <si>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</si>
  <si>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</si>
  <si>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</si>
  <si>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</si>
  <si>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</si>
  <si>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</si>
  <si>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</si>
  <si>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</si>
  <si>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</si>
  <si>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</si>
  <si>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</si>
  <si>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</si>
  <si>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</si>
  <si>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</si>
  <si>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</si>
  <si>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</si>
  <si>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</si>
  <si>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</si>
  <si>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</si>
  <si>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</si>
  <si>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</si>
  <si>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</si>
  <si>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</si>
  <si>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</si>
  <si>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</si>
  <si>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</si>
  <si>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</si>
  <si>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</si>
  <si>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</si>
  <si>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</si>
  <si>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</si>
  <si>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</si>
  <si>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</si>
  <si>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</si>
  <si>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</si>
  <si>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</si>
  <si>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</si>
  <si>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</si>
  <si>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</si>
  <si>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</si>
  <si>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</si>
  <si>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</si>
  <si>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</si>
  <si>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</si>
  <si>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</si>
  <si>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</si>
  <si>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</si>
  <si>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</si>
  <si>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</si>
  <si>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</si>
  <si>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</si>
  <si>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</si>
  <si>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</si>
  <si>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</si>
  <si>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</si>
  <si>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</si>
  <si>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</si>
  <si>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</si>
  <si>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</si>
  <si>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</si>
  <si>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</si>
  <si>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</si>
  <si>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</si>
  <si>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</si>
  <si>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</si>
  <si>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</si>
  <si>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</si>
  <si>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</si>
  <si>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</si>
  <si>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</si>
  <si>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</si>
  <si>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</si>
  <si>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</si>
  <si>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</si>
  <si>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</si>
  <si>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</si>
  <si>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</si>
  <si>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</si>
  <si>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</si>
  <si>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</si>
  <si>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</si>
  <si>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</si>
  <si>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</si>
  <si>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</si>
  <si>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</si>
  <si>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</si>
  <si>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</si>
  <si>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</si>
  <si>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</si>
  <si>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</si>
  <si>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</si>
  <si>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</si>
  <si>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</si>
  <si>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</si>
  <si>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</si>
  <si>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</si>
  <si>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</si>
  <si>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</si>
  <si>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</si>
  <si>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</si>
  <si>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</si>
  <si>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</si>
  <si>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</si>
  <si>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</si>
  <si>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</si>
  <si>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</si>
  <si>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</si>
  <si>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</si>
  <si>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</si>
  <si>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</si>
  <si>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</si>
  <si>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</si>
  <si>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</si>
  <si>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</si>
  <si>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</si>
  <si>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</si>
  <si>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</si>
  <si>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</si>
  <si>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</si>
  <si>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</si>
  <si>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</si>
  <si>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</si>
  <si>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</si>
  <si>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</si>
  <si>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</si>
  <si>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</si>
  <si>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</si>
  <si>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</si>
  <si>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</si>
  <si>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</si>
  <si>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</si>
  <si>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</si>
  <si>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</si>
  <si>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</si>
  <si>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</si>
  <si>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</si>
  <si>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</si>
  <si>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</si>
  <si>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</si>
  <si>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</si>
  <si>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</si>
  <si>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</si>
  <si>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</si>
  <si>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</si>
  <si>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</si>
  <si>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</si>
  <si>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</si>
  <si>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</si>
  <si>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</si>
  <si>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</si>
  <si>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</si>
  <si>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</si>
  <si>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</si>
  <si>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</si>
  <si>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</si>
  <si>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</si>
  <si>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</si>
  <si>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</si>
  <si>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</si>
  <si>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</si>
  <si>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</si>
  <si>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</si>
  <si>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</si>
  <si>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</si>
  <si>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</si>
  <si>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</si>
  <si>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</si>
  <si>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</si>
  <si>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</si>
  <si>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</si>
  <si>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</si>
  <si>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</si>
  <si>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</si>
  <si>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</si>
  <si>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</si>
  <si>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</si>
  <si>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</si>
  <si>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</si>
  <si>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</si>
  <si>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</si>
  <si>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</si>
  <si>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</si>
  <si>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</si>
  <si>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</si>
  <si>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</si>
  <si>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</si>
  <si>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</si>
  <si>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</si>
  <si>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</si>
  <si>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</si>
  <si>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</si>
  <si>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</si>
  <si>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</si>
  <si>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</si>
  <si>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</si>
  <si>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</si>
  <si>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</si>
  <si>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</si>
  <si>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</si>
  <si>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</si>
  <si>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</si>
  <si>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</si>
  <si>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</si>
  <si>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</si>
  <si>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</si>
  <si>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</si>
  <si>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</si>
  <si>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</si>
  <si>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</si>
  <si>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</si>
  <si>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</si>
  <si>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</si>
  <si>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</si>
  <si>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</si>
  <si>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</si>
  <si>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</si>
  <si>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</si>
  <si>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</si>
  <si>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</si>
  <si>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</si>
  <si>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</si>
  <si>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</si>
  <si>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</si>
  <si>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</si>
  <si>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</si>
  <si>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</si>
  <si>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</si>
  <si>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</si>
  <si>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</si>
  <si>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</si>
  <si>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</si>
  <si>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</si>
  <si>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</si>
  <si>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</si>
  <si>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</si>
  <si>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</si>
  <si>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</si>
  <si>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</si>
  <si>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</si>
  <si>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</si>
  <si>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</si>
  <si>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</si>
  <si>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</si>
  <si>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</si>
  <si>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</si>
  <si>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</si>
  <si>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</si>
  <si>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</si>
  <si>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</si>
  <si>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</si>
  <si>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</si>
  <si>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</si>
  <si>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</si>
  <si>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</si>
  <si>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</si>
  <si>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</si>
  <si>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</si>
  <si>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</si>
  <si>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</si>
  <si>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</si>
  <si>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</si>
  <si>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</si>
  <si>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</si>
  <si>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</si>
  <si>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</si>
  <si>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</si>
  <si>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</si>
  <si>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</si>
  <si>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</si>
  <si>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</si>
  <si>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</si>
  <si>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</si>
  <si>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</si>
  <si>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</si>
  <si>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</si>
  <si>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</si>
  <si>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</si>
  <si>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</si>
  <si>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</si>
  <si>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</si>
  <si>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</si>
  <si>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</si>
  <si>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</si>
  <si>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</si>
  <si>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</si>
  <si>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</si>
  <si>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</si>
  <si>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</si>
  <si>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</si>
  <si>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</si>
  <si>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</si>
  <si>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</si>
  <si>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</si>
  <si>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</si>
  <si>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</si>
  <si>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</si>
  <si>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</si>
  <si>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</si>
  <si>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</si>
  <si>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</si>
  <si>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</si>
  <si>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</si>
  <si>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</si>
  <si>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</si>
  <si>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</si>
  <si>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</si>
  <si>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</si>
  <si>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</si>
  <si>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</si>
  <si>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</si>
  <si>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</si>
  <si>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</si>
  <si>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</si>
  <si>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</si>
  <si>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</si>
  <si>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</si>
  <si>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</si>
  <si>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</si>
  <si>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</si>
  <si>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</si>
  <si>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</si>
  <si>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</si>
  <si>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</si>
  <si>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</si>
  <si>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</si>
  <si>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</si>
  <si>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</si>
  <si>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</si>
  <si>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</si>
  <si>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</si>
  <si>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</si>
  <si>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</si>
  <si>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</si>
  <si>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</si>
  <si>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</si>
  <si>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</si>
  <si>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</si>
  <si>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</si>
  <si>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</si>
  <si>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</si>
  <si>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</si>
  <si>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</si>
  <si>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</si>
  <si>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</si>
  <si>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</si>
  <si>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</si>
  <si>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</si>
  <si>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</si>
  <si>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</si>
  <si>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</si>
  <si>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</si>
  <si>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</si>
  <si>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</si>
  <si>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</si>
  <si>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</si>
  <si>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</si>
  <si>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</si>
  <si>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</si>
  <si>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</si>
  <si>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</si>
  <si>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</si>
  <si>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</si>
  <si>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</si>
  <si>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</si>
  <si>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</si>
  <si>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</si>
  <si>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</si>
  <si>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</si>
  <si>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</si>
  <si>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</si>
  <si>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</si>
  <si>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</si>
  <si>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</si>
  <si>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</si>
  <si>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</si>
  <si>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</si>
  <si>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</si>
  <si>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</si>
  <si>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</si>
  <si>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</si>
  <si>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</si>
  <si>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</si>
  <si>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</si>
  <si>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</si>
  <si>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</si>
  <si>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</si>
  <si>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</si>
  <si>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</si>
  <si>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</si>
  <si>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</si>
  <si>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</si>
  <si>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</si>
  <si>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</si>
  <si>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</si>
  <si>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</si>
  <si>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</si>
  <si>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</si>
  <si>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</si>
  <si>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</si>
  <si>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</si>
  <si>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</si>
  <si>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</si>
  <si>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</si>
  <si>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</si>
  <si>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</si>
  <si>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</si>
  <si>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</si>
  <si>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</si>
  <si>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</si>
  <si>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</si>
  <si>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</si>
  <si>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</si>
  <si>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</si>
  <si>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</si>
  <si>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</si>
  <si>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</si>
  <si>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</si>
  <si>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</si>
  <si>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</si>
  <si>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</si>
  <si>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</si>
  <si>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</si>
  <si>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</si>
  <si>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</si>
  <si>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</si>
  <si>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</si>
  <si>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</si>
  <si>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</si>
  <si>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</si>
  <si>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</si>
  <si>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</si>
  <si>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</si>
  <si>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</si>
  <si>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</si>
  <si>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</si>
  <si>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</si>
  <si>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</si>
  <si>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</si>
  <si>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</si>
  <si>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</si>
  <si>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</si>
  <si>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</si>
  <si>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</si>
  <si>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</si>
  <si>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</si>
  <si>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</si>
  <si>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</si>
  <si>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</si>
  <si>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</si>
  <si>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</si>
  <si>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</si>
  <si>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</si>
  <si>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</si>
  <si>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</si>
  <si>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</si>
  <si>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</si>
  <si>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</si>
  <si>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</si>
  <si>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</si>
  <si>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</si>
  <si>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</si>
  <si>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</si>
  <si>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</si>
  <si>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</si>
  <si>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</si>
  <si>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</si>
  <si>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</si>
  <si>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</si>
  <si>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</si>
  <si>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</si>
  <si>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</si>
  <si>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</si>
  <si>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</si>
  <si>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</si>
  <si>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</si>
  <si>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</si>
  <si>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</si>
  <si>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</si>
  <si>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</si>
  <si>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</si>
  <si>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</si>
  <si>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</si>
  <si>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</si>
  <si>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</si>
  <si>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</si>
  <si>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</si>
  <si>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</si>
  <si>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</si>
  <si>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</si>
  <si>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</si>
  <si>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</si>
  <si>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</si>
  <si>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</si>
  <si>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</si>
  <si>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</si>
  <si>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</si>
  <si>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</si>
  <si>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</si>
  <si>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</si>
  <si>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</si>
  <si>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</si>
  <si>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</si>
  <si>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</si>
  <si>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</si>
  <si>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</si>
  <si>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</si>
  <si>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</si>
  <si>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</si>
  <si>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</si>
  <si>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</si>
  <si>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</si>
  <si>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</si>
  <si>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</si>
  <si>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</si>
  <si>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</si>
  <si>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</si>
  <si>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</si>
  <si>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</si>
  <si>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</si>
  <si>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</si>
  <si>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</si>
  <si>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</si>
  <si>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</si>
  <si>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</si>
  <si>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</si>
  <si>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</si>
  <si>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</si>
  <si>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</si>
  <si>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</si>
  <si>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</si>
  <si>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</si>
  <si>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</si>
  <si>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</si>
  <si>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</si>
  <si>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</si>
  <si>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</si>
  <si>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</si>
  <si>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</si>
  <si>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</si>
  <si>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</si>
  <si>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</si>
  <si>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</si>
  <si>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</si>
  <si>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</si>
  <si>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</si>
  <si>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</si>
  <si>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</si>
  <si>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</si>
  <si>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</si>
  <si>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</si>
  <si>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</si>
  <si>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</si>
  <si>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</si>
  <si>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</si>
  <si>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</si>
  <si>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</si>
  <si>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</si>
  <si>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</si>
  <si>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</si>
  <si>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</si>
  <si>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</si>
  <si>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</si>
  <si>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</si>
  <si>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</si>
  <si>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</si>
  <si>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</si>
  <si>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</si>
  <si>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</si>
  <si>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</si>
  <si>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</si>
  <si>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</si>
  <si>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</si>
  <si>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</si>
  <si>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</si>
  <si>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</si>
  <si>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</si>
  <si>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</si>
  <si>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</si>
  <si>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</si>
  <si>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</si>
  <si>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</si>
  <si>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</si>
  <si>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</si>
  <si>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</si>
  <si>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</si>
  <si>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</si>
  <si>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</si>
  <si>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</si>
  <si>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</si>
  <si>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</si>
  <si>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</si>
  <si>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</si>
  <si>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</si>
  <si>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</si>
  <si>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</si>
  <si>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</si>
  <si>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</si>
  <si>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</si>
  <si>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</si>
  <si>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</si>
  <si>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</si>
  <si>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</si>
  <si>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</si>
  <si>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</si>
  <si>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</si>
  <si>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</si>
  <si>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</si>
  <si>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</si>
  <si>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</si>
  <si>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</si>
  <si>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</si>
  <si>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</si>
  <si>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</si>
  <si>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</si>
  <si>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</si>
  <si>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</si>
  <si>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</si>
  <si>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</si>
  <si>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</si>
  <si>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</si>
  <si>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</si>
  <si>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</si>
  <si>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</si>
  <si>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</si>
  <si>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</si>
  <si>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</si>
  <si>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</si>
  <si>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</si>
  <si>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</si>
  <si>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</si>
  <si>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</si>
  <si>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</si>
  <si>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</si>
  <si>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</si>
  <si>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</si>
  <si>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</si>
  <si>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</si>
  <si>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</si>
  <si>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</si>
  <si>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</si>
  <si>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</si>
  <si>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</si>
  <si>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</si>
  <si>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</si>
  <si>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</si>
  <si>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</si>
  <si>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</si>
  <si>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</si>
  <si>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</si>
  <si>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</si>
  <si>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</si>
  <si>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</si>
  <si>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</si>
  <si>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</si>
  <si>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</si>
  <si>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</si>
  <si>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</si>
  <si>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</si>
  <si>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</si>
  <si>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</si>
  <si>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</si>
  <si>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</si>
  <si>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</si>
  <si>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</si>
  <si>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</si>
  <si>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</si>
  <si>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</si>
  <si>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</si>
  <si>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</si>
  <si>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</si>
  <si>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</si>
  <si>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</si>
  <si>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</si>
  <si>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</si>
  <si>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</si>
  <si>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</si>
  <si>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</si>
  <si>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</si>
  <si>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</si>
  <si>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</si>
  <si>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</si>
  <si>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</si>
  <si>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</si>
  <si>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</si>
  <si>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</si>
  <si>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</si>
  <si>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</si>
  <si>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</si>
  <si>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</si>
  <si>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</si>
  <si>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</si>
  <si>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</si>
  <si>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</si>
  <si>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</si>
  <si>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</si>
  <si>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</si>
  <si>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</si>
  <si>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</si>
  <si>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</si>
  <si>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</si>
  <si>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</si>
  <si>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</si>
  <si>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</si>
  <si>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</si>
  <si>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</si>
  <si>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</si>
  <si>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</si>
  <si>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</si>
  <si>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</si>
  <si>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</si>
  <si>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</si>
  <si>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</si>
  <si>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</si>
  <si>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</si>
  <si>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</si>
  <si>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</si>
  <si>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</si>
  <si>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</si>
  <si>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</si>
  <si>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</si>
  <si>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</si>
  <si>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</si>
  <si>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</si>
  <si>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</si>
  <si>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</si>
  <si>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</si>
  <si>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</si>
  <si>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</si>
  <si>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</si>
  <si>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</si>
  <si>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</si>
  <si>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</si>
  <si>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</si>
  <si>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</si>
  <si>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</si>
  <si>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</si>
  <si>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</si>
  <si>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</si>
  <si>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</si>
  <si>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</si>
  <si>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</si>
  <si>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</si>
  <si>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</si>
  <si>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</si>
  <si>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</si>
  <si>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</si>
  <si>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</si>
  <si>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</si>
  <si>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</si>
  <si>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</si>
  <si>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</si>
  <si>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</si>
  <si>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</si>
  <si>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</si>
  <si>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</si>
  <si>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</si>
  <si>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</si>
  <si>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</si>
  <si>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</si>
  <si>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</si>
  <si>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</si>
  <si>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</si>
  <si>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</si>
  <si>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</si>
  <si>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</si>
  <si>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</si>
  <si>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</si>
  <si>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</si>
  <si>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</si>
  <si>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</si>
  <si>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</si>
  <si>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</si>
  <si>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</si>
  <si>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</si>
  <si>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</si>
  <si>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</si>
  <si>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</si>
  <si>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</si>
  <si>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</si>
  <si>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</si>
  <si>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</si>
  <si>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</si>
  <si>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</si>
  <si>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</si>
  <si>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</si>
  <si>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</si>
  <si>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</si>
  <si>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</si>
  <si>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</si>
  <si>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</si>
  <si>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</si>
  <si>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</si>
  <si>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</si>
  <si>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</si>
  <si>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</si>
  <si>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</si>
  <si>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</si>
  <si>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</si>
  <si>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</si>
  <si>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</si>
  <si>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</si>
  <si>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</si>
  <si>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</si>
  <si>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</si>
  <si>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</si>
  <si>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</si>
  <si>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</si>
  <si>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</si>
  <si>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</si>
  <si>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</si>
  <si>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</si>
  <si>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</si>
  <si>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</si>
  <si>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</si>
  <si>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</si>
  <si>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</si>
  <si>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</si>
  <si>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</si>
  <si>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</si>
  <si>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</si>
  <si>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</si>
  <si>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</si>
  <si>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</si>
  <si>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</si>
  <si>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</si>
  <si>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</si>
  <si>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</si>
  <si>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</si>
  <si>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</si>
  <si>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</si>
  <si>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</si>
  <si>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</si>
  <si>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</si>
  <si>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</si>
  <si>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</si>
  <si>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</si>
  <si>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</si>
  <si>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</si>
  <si>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</si>
  <si>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</si>
  <si>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</si>
  <si>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</si>
  <si>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</si>
  <si>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</si>
  <si>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</si>
  <si>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</si>
  <si>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</si>
  <si>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</si>
  <si>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</si>
  <si>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</si>
  <si>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</si>
  <si>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</si>
  <si>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</si>
  <si>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</si>
  <si>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</si>
  <si>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</si>
  <si>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</si>
  <si>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</si>
  <si>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</si>
  <si>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</si>
  <si>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</si>
  <si>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</si>
  <si>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</si>
  <si>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</si>
  <si>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</si>
  <si>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</si>
  <si>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</si>
  <si>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</si>
  <si>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</si>
  <si>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</si>
  <si>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</si>
  <si>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</si>
  <si>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</si>
  <si>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</si>
  <si>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</si>
  <si>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</si>
  <si>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</si>
  <si>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</si>
  <si>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</si>
  <si>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</si>
  <si>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</si>
  <si>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</si>
  <si>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</si>
  <si>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</si>
  <si>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</si>
  <si>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</si>
  <si>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</si>
  <si>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</si>
  <si>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</si>
  <si>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</si>
  <si>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</si>
  <si>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</si>
  <si>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</si>
  <si>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</si>
  <si>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</si>
  <si>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</si>
  <si>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</si>
  <si>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</si>
  <si>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</si>
  <si>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</si>
  <si>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</si>
  <si>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</si>
  <si>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</si>
  <si>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</si>
  <si>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</si>
  <si>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</si>
  <si>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</si>
  <si>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</si>
  <si>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</si>
  <si>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</si>
  <si>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</si>
  <si>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</si>
  <si>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</si>
  <si>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</si>
  <si>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</si>
  <si>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</si>
  <si>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</si>
  <si>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</si>
  <si>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</si>
  <si>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</si>
  <si>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</si>
  <si>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</si>
  <si>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</si>
  <si>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</si>
  <si>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</si>
  <si>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</si>
  <si>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</si>
  <si>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</si>
  <si>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</si>
  <si>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</si>
  <si>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</si>
  <si>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</si>
  <si>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</si>
  <si>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</si>
  <si>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</si>
  <si>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</si>
  <si>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</si>
  <si>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</si>
  <si>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</si>
  <si>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</si>
  <si>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</si>
  <si>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</si>
  <si>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</si>
  <si>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</si>
  <si>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</si>
  <si>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</si>
  <si>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</si>
  <si>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</si>
  <si>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</si>
  <si>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</si>
  <si>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</si>
  <si>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</si>
  <si>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</si>
  <si>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</si>
  <si>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</si>
  <si>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</si>
  <si>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</si>
  <si>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</si>
  <si>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</si>
  <si>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</si>
  <si>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</si>
  <si>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</si>
  <si>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</si>
  <si>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</si>
  <si>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</si>
  <si>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</si>
  <si>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</si>
  <si>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</si>
  <si>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</si>
  <si>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</si>
  <si>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</si>
  <si>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</si>
  <si>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</si>
  <si>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</si>
  <si>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</si>
  <si>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</si>
  <si>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</si>
  <si>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</si>
  <si>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</si>
  <si>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</si>
  <si>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</si>
  <si>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</si>
  <si>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</si>
  <si>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</si>
  <si>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</si>
  <si>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</si>
  <si>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</si>
  <si>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</si>
  <si>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</si>
  <si>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</si>
  <si>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</si>
  <si>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</si>
  <si>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</si>
  <si>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</si>
  <si>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</si>
  <si>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</si>
  <si>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</si>
  <si>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</si>
  <si>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</si>
  <si>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</si>
  <si>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</si>
  <si>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</si>
  <si>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</si>
  <si>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</si>
  <si>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</si>
  <si>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</si>
  <si>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</si>
  <si>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</si>
  <si>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</si>
  <si>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</si>
  <si>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</si>
  <si>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</si>
  <si>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</si>
  <si>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</si>
  <si>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</si>
  <si>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</si>
  <si>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</si>
  <si>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</si>
  <si>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</si>
  <si>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</si>
  <si>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</si>
  <si>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</si>
  <si>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</si>
  <si>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</si>
  <si>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</si>
  <si>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</si>
  <si>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</si>
  <si>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</si>
  <si>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</si>
  <si>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</si>
  <si>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</si>
  <si>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</si>
  <si>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</si>
  <si>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</si>
  <si>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</si>
  <si>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</si>
  <si>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</si>
  <si>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</si>
  <si>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</si>
  <si>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</si>
  <si>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</si>
  <si>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</si>
  <si>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</si>
  <si>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</si>
  <si>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</si>
  <si>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</si>
  <si>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</si>
  <si>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</si>
  <si>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</si>
  <si>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</si>
  <si>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</si>
  <si>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</si>
  <si>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</si>
  <si>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</si>
  <si>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</si>
  <si>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</si>
  <si>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</si>
  <si>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</si>
  <si>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</si>
  <si>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</si>
  <si>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</si>
  <si>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</si>
  <si>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</si>
  <si>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</si>
  <si>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</si>
  <si>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</si>
  <si>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</si>
  <si>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</si>
  <si>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</si>
  <si>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</si>
  <si>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</si>
  <si>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</si>
  <si>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</si>
  <si>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</si>
  <si>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</si>
  <si>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</si>
  <si>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</si>
  <si>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</si>
  <si>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</si>
  <si>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</si>
  <si>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</si>
  <si>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</si>
  <si>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</si>
  <si>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</si>
  <si>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</si>
  <si>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</si>
  <si>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</si>
  <si>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</si>
  <si>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</si>
  <si>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</si>
  <si>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</si>
  <si>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</si>
  <si>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</si>
  <si>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</si>
  <si>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</si>
  <si>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</si>
  <si>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</si>
  <si>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</si>
  <si>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</si>
  <si>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</si>
  <si>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</si>
  <si>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</si>
  <si>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</si>
  <si>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</si>
  <si>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</si>
  <si>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</si>
  <si>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</si>
  <si>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</si>
  <si>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</si>
  <si>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</si>
  <si>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</si>
  <si>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</si>
  <si>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</si>
  <si>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</si>
  <si>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</si>
  <si>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</si>
  <si>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</si>
  <si>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</si>
  <si>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</si>
  <si>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</si>
  <si>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</si>
  <si>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</si>
  <si>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</si>
  <si>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</si>
  <si>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</si>
  <si>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</si>
  <si>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</si>
  <si>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</si>
  <si>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</si>
  <si>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</si>
  <si>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</si>
  <si>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</si>
  <si>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</si>
  <si>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</si>
  <si>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</si>
  <si>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</si>
  <si>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</si>
  <si>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</si>
  <si>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</si>
  <si>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</si>
  <si>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</si>
  <si>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</si>
  <si>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</si>
  <si>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</si>
  <si>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</si>
  <si>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</si>
  <si>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</si>
  <si>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</si>
  <si>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</si>
  <si>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</si>
  <si>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</si>
  <si>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</si>
  <si>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</si>
  <si>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</si>
  <si>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</si>
  <si>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</si>
  <si>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</si>
  <si>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</si>
  <si>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</si>
  <si>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</si>
  <si>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</si>
  <si>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</si>
  <si>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</si>
  <si>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</si>
  <si>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</si>
  <si>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</si>
  <si>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</si>
  <si>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</si>
  <si>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</si>
  <si>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</si>
  <si>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</si>
  <si>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</si>
  <si>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</si>
  <si>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</si>
  <si>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</si>
  <si>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</si>
  <si>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</si>
  <si>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</si>
  <si>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</si>
  <si>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</si>
  <si>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</si>
  <si>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</si>
  <si>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</si>
  <si>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</si>
  <si>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</si>
  <si>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</si>
  <si>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</si>
  <si>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</si>
  <si>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</si>
  <si>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</si>
  <si>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</si>
  <si>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</si>
  <si>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</si>
  <si>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</si>
  <si>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</si>
  <si>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</si>
  <si>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</si>
  <si>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</si>
  <si>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</si>
  <si>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</si>
  <si>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</si>
  <si>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</si>
  <si>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</si>
  <si>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</si>
  <si>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</si>
  <si>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</si>
  <si>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</si>
  <si>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</si>
  <si>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</si>
  <si>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</si>
  <si>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</si>
  <si>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</si>
  <si>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</si>
  <si>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</si>
  <si>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</si>
  <si>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</si>
  <si>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</si>
  <si>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</si>
  <si>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</si>
  <si>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</si>
  <si>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</si>
  <si>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</si>
  <si>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</si>
  <si>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</si>
  <si>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</si>
  <si>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</si>
  <si>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</si>
  <si>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</si>
  <si>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</si>
  <si>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</si>
  <si>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</si>
  <si>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</si>
  <si>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</si>
  <si>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</si>
  <si>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</si>
  <si>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</si>
  <si>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</si>
  <si>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</si>
  <si>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</si>
  <si>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</si>
  <si>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</si>
  <si>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</si>
  <si>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</si>
  <si>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</si>
  <si>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</si>
  <si>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</si>
  <si>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</si>
  <si>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</si>
  <si>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</si>
  <si>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</si>
  <si>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</si>
  <si>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</si>
  <si>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</si>
  <si>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</si>
  <si>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</si>
  <si>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</si>
  <si>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</si>
  <si>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</si>
  <si>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</si>
  <si>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</si>
  <si>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</si>
  <si>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</si>
  <si>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</si>
  <si>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</si>
  <si>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</si>
  <si>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</si>
  <si>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</si>
  <si>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</si>
  <si>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</si>
  <si>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</si>
  <si>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</si>
  <si>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</si>
  <si>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</si>
  <si>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</si>
  <si>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</si>
  <si>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</si>
  <si>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</si>
  <si>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</si>
  <si>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</si>
  <si>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</si>
  <si>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</si>
  <si>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</si>
  <si>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</si>
  <si>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</si>
  <si>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</si>
  <si>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</si>
  <si>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</si>
  <si>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</si>
  <si>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</si>
  <si>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</si>
  <si>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</si>
  <si>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</si>
  <si>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</si>
  <si>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</si>
  <si>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</si>
  <si>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</si>
  <si>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</si>
  <si>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</si>
  <si>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</si>
  <si>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</si>
  <si>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</si>
  <si>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</si>
  <si>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</si>
  <si>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</si>
  <si>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</si>
  <si>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</si>
  <si>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</si>
  <si>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</si>
  <si>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</si>
  <si>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</si>
  <si>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</si>
  <si>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</si>
  <si>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</si>
  <si>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</si>
  <si>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</si>
  <si>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</si>
  <si>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</si>
  <si>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</si>
  <si>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</si>
  <si>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</si>
  <si>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</si>
  <si>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</si>
  <si>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</si>
  <si>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</si>
  <si>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</si>
  <si>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</si>
  <si>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</si>
  <si>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</si>
  <si>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</si>
  <si>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</si>
  <si>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</si>
  <si>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</si>
  <si>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</si>
  <si>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</si>
  <si>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</si>
  <si>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</si>
  <si>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</si>
  <si>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</si>
  <si>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</si>
  <si>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</si>
  <si>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</si>
  <si>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</si>
  <si>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</si>
  <si>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</si>
  <si>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</si>
  <si>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</si>
  <si>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</si>
  <si>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</si>
  <si>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</si>
  <si>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</si>
  <si>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</si>
  <si>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</si>
  <si>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</si>
  <si>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</si>
  <si>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</si>
  <si>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</si>
  <si>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</si>
  <si>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</si>
  <si>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</si>
  <si>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</si>
  <si>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</si>
  <si>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</si>
  <si>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</si>
  <si>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</si>
  <si>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</si>
  <si>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</si>
  <si>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</si>
  <si>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</si>
  <si>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</si>
  <si>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</si>
  <si>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</si>
  <si>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</si>
  <si>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</si>
  <si>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</si>
  <si>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</si>
  <si>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</si>
  <si>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</si>
  <si>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</si>
  <si>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</si>
  <si>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</si>
  <si>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</si>
  <si>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</si>
  <si>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</si>
  <si>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</si>
  <si>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</si>
  <si>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</si>
  <si>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</si>
  <si>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</si>
  <si>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</si>
  <si>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</si>
  <si>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</si>
  <si>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</si>
  <si>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</si>
  <si>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</si>
  <si>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</si>
  <si>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</si>
  <si>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</si>
  <si>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</si>
  <si>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</si>
  <si>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</si>
  <si>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</si>
  <si>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</si>
  <si>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</si>
  <si>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</si>
  <si>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</si>
  <si>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</si>
  <si>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</si>
  <si>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</si>
  <si>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</si>
  <si>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</si>
  <si>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</si>
  <si>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</si>
  <si>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</si>
  <si>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</si>
  <si>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</si>
  <si>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</si>
  <si>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</si>
  <si>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</si>
  <si>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</si>
  <si>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</si>
  <si>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</si>
  <si>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</si>
  <si>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</si>
  <si>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</si>
  <si>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</si>
  <si>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</si>
  <si>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</si>
  <si>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</si>
  <si>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</si>
  <si>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</si>
  <si>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</si>
  <si>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</si>
  <si>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</si>
  <si>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</si>
  <si>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</si>
  <si>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</si>
  <si>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</si>
  <si>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</si>
  <si>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</si>
  <si>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</si>
  <si>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</si>
  <si>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</si>
  <si>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</si>
  <si>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</si>
  <si>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</si>
  <si>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</si>
  <si>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</si>
  <si>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</si>
  <si>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</si>
  <si>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</si>
  <si>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</si>
  <si>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</si>
  <si>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</si>
  <si>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</si>
  <si>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</si>
  <si>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</si>
  <si>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</si>
  <si>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</si>
  <si>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</si>
  <si>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</si>
  <si>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</si>
  <si>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</si>
  <si>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</si>
  <si>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</si>
  <si>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</si>
  <si>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</si>
  <si>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</si>
  <si>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</si>
  <si>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</si>
  <si>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</si>
  <si>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</si>
  <si>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</si>
  <si>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</si>
  <si>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</si>
  <si>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</si>
  <si>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</si>
  <si>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</si>
  <si>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</si>
  <si>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</si>
  <si>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</si>
  <si>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</si>
  <si>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</si>
  <si>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</si>
  <si>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</si>
  <si>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</si>
  <si>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</si>
  <si>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</si>
  <si>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</si>
  <si>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</si>
  <si>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</si>
  <si>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</si>
  <si>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</si>
  <si>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</si>
  <si>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</si>
  <si>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</si>
  <si>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</si>
  <si>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</si>
  <si>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</si>
  <si>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</si>
  <si>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</si>
  <si>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</si>
  <si>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</si>
  <si>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</si>
  <si>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</si>
  <si>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</si>
  <si>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</si>
  <si>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</si>
  <si>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</si>
  <si>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</si>
  <si>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</si>
  <si>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</si>
  <si>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</si>
  <si>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</si>
  <si>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</si>
  <si>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</si>
  <si>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</si>
  <si>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</si>
  <si>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</si>
  <si>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</si>
  <si>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</si>
  <si>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</si>
  <si>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</si>
  <si>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</si>
  <si>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</si>
  <si>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</si>
  <si>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</si>
  <si>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</si>
  <si>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</si>
  <si>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</si>
  <si>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</si>
  <si>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</si>
  <si>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</si>
  <si>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</si>
  <si>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</si>
  <si>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</si>
  <si>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</si>
  <si>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</si>
  <si>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</si>
  <si>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</si>
  <si>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</si>
  <si>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</si>
  <si>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</si>
  <si>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</si>
  <si>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</si>
  <si>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</si>
  <si>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</si>
  <si>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</si>
  <si>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</si>
  <si>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</si>
  <si>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</si>
  <si>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</si>
  <si>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</si>
  <si>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</si>
  <si>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</si>
  <si>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</si>
  <si>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</si>
  <si>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</si>
  <si>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</si>
  <si>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</si>
  <si>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</si>
  <si>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</si>
  <si>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</si>
  <si>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</si>
  <si>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</si>
  <si>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</si>
  <si>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</si>
  <si>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</si>
  <si>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</si>
  <si>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</si>
  <si>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</si>
  <si>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</si>
  <si>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</si>
  <si>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</si>
  <si>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</si>
  <si>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</si>
  <si>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</si>
  <si>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</si>
  <si>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</si>
  <si>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</si>
  <si>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</si>
  <si>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</si>
  <si>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</si>
  <si>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</si>
  <si>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</si>
  <si>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</si>
  <si>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</si>
  <si>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</si>
  <si>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</si>
  <si>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</si>
  <si>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</si>
  <si>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</si>
  <si>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</si>
  <si>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</si>
  <si>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</si>
  <si>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</si>
  <si>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</si>
  <si>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</si>
  <si>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</si>
  <si>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</si>
  <si>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</si>
  <si>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</si>
  <si>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</si>
  <si>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</si>
  <si>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</si>
  <si>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</si>
  <si>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</si>
  <si>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</si>
  <si>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</si>
  <si>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</si>
  <si>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</si>
  <si>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</si>
  <si>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</si>
  <si>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</si>
  <si>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</si>
  <si>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</si>
  <si>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</si>
  <si>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</si>
  <si>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</si>
  <si>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</si>
  <si>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</si>
  <si>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</si>
  <si>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</si>
  <si>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</si>
  <si>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</si>
  <si>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</si>
  <si>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</si>
  <si>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</si>
  <si>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</si>
  <si>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</si>
  <si>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</si>
  <si>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</si>
  <si>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</si>
  <si>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</si>
  <si>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</si>
  <si>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</si>
  <si>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</si>
  <si>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</si>
  <si>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</si>
  <si>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</si>
  <si>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</si>
  <si>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</si>
  <si>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</si>
  <si>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</si>
  <si>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</si>
  <si>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</si>
  <si>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</si>
  <si>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</si>
  <si>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</si>
  <si>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</si>
  <si>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</si>
  <si>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</si>
  <si>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</si>
  <si>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</si>
  <si>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</si>
  <si>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</si>
  <si>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</si>
  <si>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</si>
  <si>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</si>
  <si>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</si>
  <si>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</si>
  <si>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</si>
  <si>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</si>
  <si>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</si>
  <si>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</si>
  <si>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</si>
  <si>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</si>
  <si>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</si>
  <si>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</si>
  <si>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</si>
  <si>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</si>
  <si>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</si>
  <si>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</si>
  <si>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</si>
  <si>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</si>
  <si>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</si>
  <si>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</si>
  <si>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</si>
  <si>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</si>
  <si>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</si>
  <si>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</si>
  <si>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</si>
  <si>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</si>
  <si>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</si>
  <si>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</si>
  <si>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</si>
  <si>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</si>
  <si>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</si>
  <si>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</si>
  <si>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</si>
  <si>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</si>
  <si>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</si>
  <si>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</si>
  <si>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</si>
  <si>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</si>
  <si>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</si>
  <si>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</si>
  <si>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</si>
  <si>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</si>
  <si>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</si>
  <si>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</si>
  <si>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</si>
  <si>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</si>
  <si>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</si>
  <si>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</si>
  <si>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</si>
  <si>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</si>
  <si>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</si>
  <si>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</si>
  <si>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</si>
  <si>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</si>
  <si>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</si>
  <si>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</si>
  <si>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</si>
  <si>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</si>
  <si>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</si>
  <si>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</si>
  <si>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</si>
  <si>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</si>
  <si>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</si>
  <si>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</si>
  <si>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</si>
  <si>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</si>
  <si>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</si>
  <si>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</si>
  <si>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</si>
  <si>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</si>
  <si>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</si>
  <si>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</si>
  <si>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</si>
  <si>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</si>
  <si>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</si>
  <si>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</si>
  <si>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</si>
  <si>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</si>
  <si>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</si>
  <si>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</si>
  <si>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</si>
  <si>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</si>
  <si>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</si>
  <si>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</si>
  <si>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</si>
  <si>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</si>
  <si>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</si>
  <si>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</si>
  <si>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</si>
  <si>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</si>
  <si>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</si>
  <si>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</si>
  <si>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</si>
  <si>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</si>
  <si>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</si>
  <si>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</si>
  <si>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</si>
  <si>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</si>
  <si>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</si>
  <si>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</si>
  <si>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</si>
  <si>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</si>
  <si>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</si>
  <si>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</si>
  <si>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</si>
  <si>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</si>
  <si>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</si>
  <si>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</si>
  <si>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</si>
  <si>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</si>
  <si>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</si>
  <si>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</si>
  <si>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</si>
  <si>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</si>
  <si>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</si>
  <si>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</si>
  <si>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</si>
  <si>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</si>
  <si>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</si>
  <si>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</si>
  <si>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</si>
  <si>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</si>
  <si>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</si>
  <si>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</si>
  <si>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</si>
  <si>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</si>
  <si>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</si>
  <si>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</si>
  <si>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</si>
  <si>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</si>
  <si>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</si>
  <si>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</si>
  <si>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</si>
  <si>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</si>
  <si>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</si>
  <si>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</si>
  <si>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</si>
  <si>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</si>
  <si>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</si>
  <si>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</si>
  <si>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</si>
  <si>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</si>
  <si>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</si>
  <si>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</si>
  <si>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</si>
  <si>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</si>
  <si>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</si>
  <si>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</si>
  <si>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</si>
  <si>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</si>
  <si>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</si>
  <si>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</si>
  <si>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</si>
  <si>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</si>
  <si>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</si>
  <si>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</si>
  <si>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</si>
  <si>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</si>
  <si>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</si>
  <si>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</si>
  <si>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</si>
  <si>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</si>
  <si>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</si>
  <si>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</si>
  <si>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</si>
  <si>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</si>
  <si>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</si>
  <si>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</si>
  <si>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</si>
  <si>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</si>
  <si>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</si>
  <si>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</si>
  <si>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</si>
  <si>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</si>
  <si>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</si>
  <si>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</si>
  <si>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</si>
  <si>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</si>
  <si>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</si>
  <si>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</si>
  <si>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</si>
  <si>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</si>
  <si>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</si>
  <si>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</si>
  <si>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</si>
  <si>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</si>
  <si>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</si>
  <si>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</si>
  <si>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</si>
  <si>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</si>
  <si>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</si>
  <si>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</si>
  <si>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</si>
  <si>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</si>
  <si>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</si>
  <si>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</si>
  <si>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</si>
  <si>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</si>
  <si>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</si>
  <si>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</si>
  <si>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</si>
  <si>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</si>
  <si>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</si>
  <si>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</si>
  <si>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</si>
  <si>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</si>
  <si>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</si>
  <si>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</si>
  <si>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</si>
  <si>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</si>
  <si>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</si>
  <si>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</si>
  <si>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</si>
  <si>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</si>
  <si>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</si>
  <si>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</si>
  <si>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</si>
  <si>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</si>
  <si>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</si>
  <si>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</si>
  <si>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</si>
  <si>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</si>
  <si>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</si>
  <si>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</si>
  <si>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</si>
  <si>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</si>
  <si>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</si>
  <si>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</si>
  <si>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</si>
  <si>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</si>
  <si>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</si>
  <si>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</si>
  <si>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</si>
  <si>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</si>
  <si>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</si>
  <si>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</si>
  <si>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</si>
  <si>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</si>
  <si>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</si>
  <si>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</si>
  <si>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</si>
  <si>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</si>
  <si>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</si>
  <si>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</si>
  <si>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</si>
  <si>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</si>
  <si>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</si>
  <si>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</si>
  <si>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</si>
  <si>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</si>
  <si>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</si>
  <si>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</si>
  <si>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</si>
  <si>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</si>
  <si>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</si>
  <si>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</si>
  <si>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</si>
  <si>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</si>
  <si>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</si>
  <si>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</si>
  <si>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</si>
  <si>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</si>
  <si>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</si>
  <si>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</si>
  <si>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</si>
  <si>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</si>
  <si>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</si>
  <si>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</si>
  <si>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</si>
  <si>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</si>
  <si>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</si>
  <si>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</si>
  <si>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</si>
  <si>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</si>
  <si>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</si>
  <si>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</si>
  <si>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</si>
  <si>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</si>
  <si>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</si>
  <si>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</si>
  <si>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</si>
  <si>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</si>
  <si>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</si>
  <si>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</si>
  <si>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</si>
  <si>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</si>
  <si>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</si>
  <si>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</si>
  <si>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</si>
  <si>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</si>
  <si>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</si>
  <si>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</si>
  <si>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</si>
  <si>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</si>
  <si>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</si>
  <si>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</si>
  <si>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</si>
  <si>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</si>
  <si>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</si>
  <si>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</si>
  <si>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</si>
  <si>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</si>
  <si>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</si>
  <si>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</si>
  <si>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</si>
  <si>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</si>
  <si>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</si>
  <si>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</si>
  <si>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</si>
  <si>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</si>
  <si>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</si>
  <si>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</si>
  <si>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</si>
  <si>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</si>
  <si>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</si>
  <si>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</si>
  <si>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</si>
  <si>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</si>
  <si>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</si>
  <si>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</si>
  <si>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</si>
  <si>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</si>
  <si>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</si>
  <si>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</si>
  <si>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</si>
  <si>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</si>
  <si>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</si>
  <si>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</si>
  <si>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</si>
  <si>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</si>
  <si>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</si>
  <si>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</si>
  <si>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</si>
  <si>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</si>
  <si>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</si>
  <si>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</si>
  <si>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</si>
  <si>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</si>
  <si>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</si>
  <si>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</si>
  <si>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</si>
  <si>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</si>
  <si>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</si>
  <si>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</si>
  <si>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</si>
  <si>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</si>
  <si>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</si>
  <si>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</si>
  <si>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</si>
  <si>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</si>
  <si>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</si>
  <si>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</si>
  <si>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</si>
  <si>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</si>
  <si>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</si>
  <si>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</si>
  <si>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</si>
  <si>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</si>
  <si>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</si>
  <si>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</si>
  <si>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</si>
  <si>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</si>
  <si>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</si>
  <si>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</si>
  <si>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</si>
  <si>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</si>
  <si>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</si>
  <si>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</si>
  <si>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</si>
  <si>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</si>
  <si>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</si>
  <si>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</si>
  <si>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</si>
  <si>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</si>
  <si>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</si>
  <si>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</si>
  <si>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</si>
  <si>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</si>
  <si>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</si>
  <si>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</si>
  <si>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</si>
  <si>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</si>
  <si>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</si>
  <si>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</si>
  <si>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</si>
  <si>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</si>
  <si>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</si>
  <si>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</si>
  <si>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</si>
  <si>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</si>
  <si>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</si>
  <si>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</si>
  <si>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</si>
  <si>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</si>
  <si>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</si>
  <si>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</si>
  <si>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</si>
  <si>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</si>
  <si>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</si>
  <si>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</si>
  <si>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</si>
  <si>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</si>
  <si>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</si>
  <si>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</si>
  <si>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</si>
  <si>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</si>
  <si>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</si>
  <si>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</si>
  <si>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</si>
  <si>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</si>
  <si>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</si>
  <si>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</si>
  <si>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</si>
  <si>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</si>
  <si>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</si>
  <si>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</si>
  <si>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</si>
  <si>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</si>
  <si>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</si>
  <si>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</si>
  <si>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</si>
  <si>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</si>
  <si>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</si>
  <si>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</si>
  <si>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</si>
  <si>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</si>
  <si>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</si>
  <si>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</si>
  <si>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</si>
  <si>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</si>
  <si>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</si>
  <si>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</si>
  <si>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</si>
  <si>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</si>
  <si>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</si>
  <si>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</si>
  <si>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</si>
  <si>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</si>
  <si>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</si>
  <si>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</si>
  <si>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</si>
  <si>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</si>
  <si>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</si>
  <si>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</si>
  <si>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</si>
  <si>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</si>
  <si>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</si>
  <si>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</si>
  <si>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</si>
  <si>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</si>
  <si>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</si>
  <si>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</si>
  <si>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</si>
  <si>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</si>
  <si>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</si>
  <si>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</si>
  <si>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</si>
  <si>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</si>
  <si>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</si>
  <si>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</si>
  <si>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</si>
  <si>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</si>
  <si>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</si>
  <si>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</si>
  <si>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</si>
  <si>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</si>
  <si>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</si>
  <si>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</si>
  <si>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</si>
  <si>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</si>
  <si>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</si>
  <si>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</si>
  <si>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</si>
  <si>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</si>
  <si>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</si>
  <si>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</si>
  <si>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</si>
  <si>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</si>
  <si>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</si>
  <si>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</si>
  <si>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</si>
  <si>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</si>
  <si>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</si>
  <si>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</si>
  <si>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</si>
  <si>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</si>
  <si>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</si>
  <si>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</si>
  <si>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</si>
  <si>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</si>
  <si>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</si>
  <si>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</si>
  <si>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</si>
  <si>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</si>
  <si>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</si>
  <si>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</si>
  <si>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</si>
  <si>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</si>
  <si>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</si>
  <si>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</si>
  <si>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</si>
  <si>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</si>
  <si>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</si>
  <si>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</si>
  <si>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</si>
  <si>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</si>
  <si>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</si>
  <si>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</si>
  <si>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</si>
  <si>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</si>
  <si>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</si>
  <si>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</si>
  <si>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</si>
  <si>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</si>
  <si>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</si>
  <si>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</si>
  <si>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</si>
  <si>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</si>
  <si>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</si>
  <si>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</si>
  <si>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</si>
  <si>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</si>
  <si>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</si>
  <si>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</si>
  <si>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</si>
  <si>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</si>
  <si>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</si>
  <si>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</si>
  <si>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</si>
  <si>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</si>
  <si>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</si>
  <si>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</si>
  <si>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</si>
  <si>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</si>
  <si>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</si>
  <si>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</si>
  <si>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</si>
  <si>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</si>
  <si>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</si>
  <si>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</si>
  <si>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</si>
  <si>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</si>
  <si>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</si>
  <si>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</si>
  <si>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</si>
  <si>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</si>
  <si>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</si>
  <si>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</si>
  <si>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</si>
  <si>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</si>
  <si>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</si>
  <si>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</si>
  <si>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</si>
  <si>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</si>
  <si>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</si>
  <si>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</si>
  <si>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</si>
  <si>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</si>
  <si>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</si>
  <si>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</si>
  <si>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</si>
  <si>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</si>
  <si>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</si>
  <si>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</si>
  <si>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</si>
  <si>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</si>
  <si>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</si>
  <si>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</si>
  <si>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</si>
  <si>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</si>
  <si>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</si>
  <si>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</si>
  <si>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</si>
  <si>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</si>
  <si>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</si>
  <si>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</si>
  <si>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</si>
  <si>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</si>
  <si>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</si>
  <si>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</si>
  <si>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</si>
  <si>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</si>
  <si>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</si>
  <si>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</si>
  <si>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</si>
  <si>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</si>
  <si>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</si>
  <si>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</si>
  <si>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</si>
  <si>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</si>
  <si>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</si>
  <si>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</si>
  <si>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</si>
  <si>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</si>
  <si>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</si>
  <si>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</si>
  <si>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</si>
  <si>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</si>
  <si>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</si>
  <si>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</si>
  <si>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</si>
  <si>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</si>
  <si>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</si>
  <si>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</si>
  <si>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</si>
  <si>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</si>
  <si>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</si>
  <si>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</si>
  <si>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</si>
  <si>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</si>
  <si>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</si>
  <si>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</si>
  <si>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</si>
  <si>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</si>
  <si>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</si>
  <si>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</si>
  <si>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</si>
  <si>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</si>
  <si>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</si>
  <si>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</si>
  <si>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</si>
  <si>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</si>
  <si>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</si>
  <si>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</si>
  <si>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</si>
  <si>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</si>
  <si>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</si>
  <si>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</si>
  <si>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</si>
  <si>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</si>
  <si>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</si>
  <si>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</si>
  <si>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</si>
  <si>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</si>
  <si>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</si>
  <si>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</si>
  <si>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</si>
  <si>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</si>
  <si>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</si>
  <si>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</si>
  <si>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</si>
  <si>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</si>
  <si>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</si>
  <si>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</si>
  <si>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</si>
  <si>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</si>
  <si>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</si>
  <si>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</si>
  <si>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</si>
  <si>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</si>
  <si>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</si>
  <si>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</si>
  <si>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</si>
  <si>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</si>
  <si>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</si>
  <si>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</si>
  <si>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</si>
  <si>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</si>
  <si>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</si>
  <si>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</si>
  <si>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</si>
  <si>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</si>
  <si>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</si>
  <si>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</si>
  <si>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</si>
  <si>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</si>
  <si>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</si>
  <si>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</si>
  <si>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</si>
  <si>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</si>
  <si>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</si>
  <si>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</si>
  <si>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</si>
  <si>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</si>
  <si>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</si>
  <si>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</si>
  <si>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</si>
  <si>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</si>
  <si>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</si>
  <si>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</si>
  <si>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</si>
  <si>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</si>
  <si>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</si>
  <si>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</si>
  <si>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</si>
  <si>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</si>
  <si>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</si>
  <si>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</si>
  <si>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</si>
  <si>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</si>
  <si>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</si>
  <si>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</si>
  <si>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</si>
  <si>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</si>
  <si>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</si>
  <si>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</si>
  <si>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</si>
  <si>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</si>
  <si>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</si>
  <si>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</si>
  <si>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</si>
  <si>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</si>
  <si>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</si>
  <si>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</si>
  <si>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</si>
  <si>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</si>
  <si>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</si>
  <si>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</si>
  <si>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</si>
  <si>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</si>
  <si>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</si>
  <si>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</si>
  <si>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</si>
  <si>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</si>
  <si>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</si>
  <si>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</si>
  <si>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</si>
  <si>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</si>
  <si>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</si>
  <si>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</si>
  <si>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</si>
  <si>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</si>
  <si>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</si>
  <si>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</si>
  <si>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</si>
  <si>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</si>
  <si>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</si>
  <si>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</si>
  <si>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</si>
  <si>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</si>
  <si>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</si>
  <si>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</si>
  <si>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</si>
  <si>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</si>
  <si>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</si>
  <si>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</si>
  <si>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</si>
  <si>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</si>
  <si>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</si>
  <si>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</si>
  <si>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</si>
  <si>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</si>
  <si>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</si>
  <si>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</si>
  <si>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</si>
  <si>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</si>
  <si>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</si>
  <si>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</si>
  <si>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</si>
  <si>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</si>
  <si>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</si>
  <si>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</si>
  <si>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</si>
  <si>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</si>
  <si>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</si>
  <si>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</si>
  <si>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</si>
  <si>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</si>
  <si>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</si>
  <si>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</si>
  <si>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</si>
  <si>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</si>
  <si>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</si>
  <si>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</si>
  <si>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</si>
  <si>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</si>
  <si>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</si>
  <si>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</si>
  <si>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</si>
  <si>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</si>
  <si>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</si>
  <si>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</si>
  <si>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</si>
  <si>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</si>
  <si>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</si>
  <si>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</si>
  <si>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</si>
  <si>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</si>
  <si>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</si>
  <si>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</si>
  <si>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</si>
  <si>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</si>
  <si>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</si>
  <si>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</si>
  <si>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</si>
  <si>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</si>
  <si>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</si>
  <si>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</si>
  <si>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</si>
  <si>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</si>
  <si>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</si>
  <si>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</si>
  <si>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</si>
  <si>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</si>
  <si>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</si>
  <si>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</si>
  <si>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</si>
  <si>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</si>
  <si>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</si>
  <si>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</si>
  <si>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</si>
  <si>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</si>
  <si>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</si>
  <si>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</si>
  <si>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</si>
  <si>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</si>
  <si>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</si>
  <si>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</si>
  <si>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</si>
  <si>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</si>
  <si>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</si>
  <si>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</si>
  <si>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</si>
  <si>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</si>
  <si>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</si>
  <si>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</si>
  <si>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</si>
  <si>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</si>
  <si>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</si>
  <si>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</si>
  <si>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</si>
  <si>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</si>
  <si>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</si>
  <si>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</si>
  <si>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</si>
  <si>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</si>
  <si>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</si>
  <si>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</si>
  <si>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</si>
  <si>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</si>
  <si>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</si>
  <si>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</si>
  <si>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</si>
  <si>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</si>
  <si>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</si>
  <si>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</si>
  <si>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</si>
  <si>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</si>
  <si>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</si>
  <si>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</si>
  <si>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</si>
  <si>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</si>
  <si>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</si>
  <si>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</si>
  <si>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</si>
  <si>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</si>
  <si>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</si>
  <si>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</si>
  <si>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</si>
  <si>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</si>
  <si>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</si>
  <si>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</si>
  <si>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</si>
  <si>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</si>
  <si>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</si>
  <si>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</si>
  <si>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</si>
  <si>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</si>
  <si>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</si>
  <si>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</si>
  <si>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</si>
  <si>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</si>
  <si>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</si>
  <si>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</si>
  <si>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</si>
  <si>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</si>
  <si>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</si>
  <si>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</si>
  <si>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</si>
  <si>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</si>
  <si>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</si>
  <si>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</si>
  <si>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</si>
  <si>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</si>
  <si>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</si>
  <si>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</si>
  <si>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</si>
  <si>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</si>
  <si>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</si>
  <si>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</si>
  <si>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</si>
  <si>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</si>
  <si>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</si>
  <si>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</si>
  <si>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</si>
  <si>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</si>
  <si>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</si>
  <si>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</si>
  <si>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</si>
  <si>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</si>
  <si>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</si>
  <si>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</si>
  <si>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</si>
  <si>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</si>
  <si>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</si>
  <si>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</si>
  <si>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</si>
  <si>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</si>
  <si>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</si>
  <si>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</si>
  <si>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</si>
  <si>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</si>
  <si>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</si>
  <si>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</si>
  <si>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</si>
  <si>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</si>
  <si>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</si>
  <si>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</si>
  <si>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</si>
  <si>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</si>
  <si>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</si>
  <si>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</si>
  <si>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</si>
  <si>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</si>
  <si>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</si>
  <si>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</si>
  <si>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</si>
  <si>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</si>
  <si>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</si>
  <si>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</si>
  <si>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</si>
  <si>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</si>
  <si>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</si>
  <si>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</si>
  <si>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</si>
  <si>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</si>
  <si>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</si>
  <si>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</si>
  <si>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</si>
  <si>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</si>
  <si>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</si>
  <si>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</si>
  <si>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</si>
  <si>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</si>
  <si>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</si>
  <si>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</si>
  <si>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</si>
  <si>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</si>
  <si>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</si>
  <si>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</si>
  <si>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</si>
  <si>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</si>
  <si>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</si>
  <si>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</si>
  <si>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</si>
  <si>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</si>
  <si>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</si>
  <si>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</si>
  <si>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</si>
  <si>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</si>
  <si>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</si>
  <si>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</si>
  <si>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</si>
  <si>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</si>
  <si>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</si>
  <si>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</si>
  <si>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</si>
  <si>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</si>
  <si>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</si>
  <si>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</si>
  <si>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</si>
  <si>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</si>
  <si>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</si>
  <si>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</si>
  <si>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</si>
  <si>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</si>
  <si>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</si>
  <si>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</si>
  <si>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</si>
  <si>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</si>
  <si>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</si>
  <si>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</si>
  <si>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</si>
  <si>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</si>
  <si>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</si>
  <si>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</si>
  <si>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</si>
  <si>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</si>
  <si>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</si>
  <si>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</si>
  <si>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</si>
  <si>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</si>
  <si>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</si>
  <si>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</si>
  <si>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</si>
  <si>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</si>
  <si>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</si>
  <si>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</si>
  <si>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</si>
  <si>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</si>
  <si>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</si>
  <si>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</si>
  <si>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</si>
  <si>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</si>
  <si>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</si>
  <si>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</si>
  <si>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</si>
  <si>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</si>
  <si>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</si>
  <si>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</si>
  <si>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</si>
  <si>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</si>
  <si>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</si>
  <si>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</si>
  <si>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</si>
  <si>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</si>
  <si>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</si>
  <si>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</si>
  <si>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</si>
  <si>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</si>
  <si>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</si>
  <si>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</si>
  <si>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</si>
  <si>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</si>
  <si>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</si>
  <si>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</si>
  <si>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</si>
  <si>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</si>
  <si>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</si>
  <si>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</si>
  <si>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</si>
  <si>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</si>
  <si>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</si>
  <si>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</si>
  <si>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</si>
  <si>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</si>
  <si>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</si>
  <si>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</si>
  <si>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</si>
  <si>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</si>
  <si>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</si>
  <si>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</si>
  <si>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</si>
  <si>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</si>
  <si>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</si>
  <si>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</si>
  <si>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</si>
  <si>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</si>
  <si>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</si>
  <si>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</si>
  <si>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</si>
  <si>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</si>
  <si>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</si>
  <si>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</si>
  <si>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</si>
  <si>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</si>
  <si>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</si>
  <si>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</si>
  <si>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</si>
  <si>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</si>
  <si>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</si>
  <si>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</si>
  <si>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</si>
  <si>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</si>
  <si>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</si>
  <si>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</si>
  <si>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</si>
  <si>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</si>
  <si>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</si>
  <si>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</si>
  <si>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</si>
  <si>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</si>
  <si>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</si>
  <si>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</si>
  <si>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</si>
  <si>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</si>
  <si>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</si>
  <si>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</si>
  <si>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</si>
  <si>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</si>
  <si>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</si>
  <si>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</si>
  <si>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</si>
  <si>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</si>
  <si>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</si>
  <si>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</si>
  <si>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</si>
  <si>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</si>
  <si>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</si>
  <si>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</si>
  <si>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</si>
  <si>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</si>
  <si>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</si>
  <si>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</si>
  <si>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</si>
  <si>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</si>
  <si>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</si>
  <si>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</si>
  <si>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</si>
  <si>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</si>
  <si>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</si>
  <si>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</si>
  <si>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</si>
  <si>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</si>
  <si>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</si>
  <si>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</si>
  <si>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</si>
  <si>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</si>
  <si>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</si>
  <si>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</si>
  <si>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</si>
  <si>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</si>
  <si>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</si>
  <si>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</si>
  <si>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</si>
  <si>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</si>
  <si>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</si>
  <si>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</si>
  <si>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</si>
  <si>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</si>
  <si>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</si>
  <si>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</si>
  <si>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</si>
  <si>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</si>
  <si>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</si>
  <si>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</si>
  <si>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</si>
  <si>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</si>
  <si>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</si>
  <si>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</si>
  <si>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</si>
  <si>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</si>
  <si>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</si>
  <si>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</si>
  <si>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</si>
  <si>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</si>
  <si>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</si>
  <si>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</si>
  <si>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</si>
  <si>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</si>
  <si>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</si>
  <si>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</si>
  <si>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</si>
  <si>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</si>
  <si>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</si>
  <si>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</si>
  <si>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</si>
  <si>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</si>
  <si>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</si>
  <si>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</si>
  <si>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</si>
  <si>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</si>
  <si>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</si>
  <si>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</si>
  <si>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</si>
  <si>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</si>
  <si>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</si>
  <si>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</si>
  <si>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</si>
  <si>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</si>
  <si>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</si>
  <si>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</si>
  <si>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</si>
  <si>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</si>
  <si>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</si>
  <si>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</si>
  <si>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</si>
  <si>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</si>
  <si>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</si>
  <si>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</si>
  <si>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</si>
  <si>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</si>
  <si>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</si>
  <si>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</si>
  <si>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</si>
  <si>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</si>
  <si>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</si>
  <si>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</si>
  <si>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</si>
  <si>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</si>
  <si>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</si>
  <si>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</si>
  <si>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</si>
  <si>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</si>
  <si>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</si>
  <si>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</si>
  <si>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</si>
  <si>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</si>
  <si>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</si>
  <si>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</si>
  <si>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</si>
  <si>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</si>
  <si>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</si>
  <si>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</si>
  <si>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</si>
  <si>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</si>
  <si>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</si>
  <si>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</si>
  <si>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</si>
  <si>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</si>
  <si>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</si>
  <si>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</si>
  <si>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</si>
  <si>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</si>
  <si>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</si>
  <si>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</si>
  <si>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</si>
  <si>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</si>
  <si>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</si>
  <si>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</si>
  <si>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</si>
  <si>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</si>
  <si>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</si>
  <si>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</si>
  <si>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</si>
  <si>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</si>
  <si>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</si>
  <si>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</si>
  <si>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</si>
  <si>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</si>
  <si>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</si>
  <si>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</si>
  <si>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</si>
  <si>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</si>
  <si>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</si>
  <si>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</si>
  <si>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</si>
  <si>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</si>
  <si>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</si>
  <si>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</si>
  <si>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</si>
  <si>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</si>
  <si>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</si>
  <si>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</si>
  <si>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</si>
  <si>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</si>
  <si>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</si>
  <si>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</si>
  <si>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</si>
  <si>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</si>
  <si>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</si>
  <si>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</si>
  <si>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</si>
  <si>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</si>
  <si>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</si>
  <si>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</si>
  <si>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</si>
  <si>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</si>
  <si>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</si>
  <si>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</si>
  <si>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</si>
  <si>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</si>
  <si>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</si>
  <si>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</si>
  <si>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</si>
  <si>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</si>
  <si>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</si>
  <si>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</si>
  <si>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</si>
  <si>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</si>
  <si>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</si>
  <si>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</si>
  <si>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</si>
  <si>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</si>
  <si>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</si>
  <si>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</si>
  <si>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</si>
  <si>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</si>
  <si>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</si>
  <si>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</si>
  <si>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</si>
  <si>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</si>
  <si>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</si>
  <si>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</si>
  <si>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</si>
  <si>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</si>
  <si>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</si>
  <si>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</si>
  <si>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</si>
  <si>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</si>
  <si>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</si>
  <si>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</si>
  <si>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</si>
  <si>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</si>
  <si>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</si>
  <si>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</si>
  <si>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</si>
  <si>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</si>
  <si>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</si>
  <si>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</si>
  <si>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</si>
  <si>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</si>
  <si>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</si>
  <si>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</si>
  <si>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</si>
  <si>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</si>
  <si>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</si>
  <si>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</si>
  <si>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</si>
  <si>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</si>
  <si>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</si>
  <si>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</si>
  <si>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</si>
  <si>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</si>
  <si>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</si>
  <si>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</si>
  <si>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</si>
  <si>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</si>
  <si>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</si>
  <si>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</si>
  <si>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</si>
  <si>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</si>
  <si>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</si>
  <si>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</si>
  <si>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</si>
  <si>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</si>
  <si>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</si>
  <si>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</si>
  <si>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</si>
  <si>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</si>
  <si>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</si>
  <si>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</si>
  <si>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</si>
  <si>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</si>
  <si>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</si>
  <si>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</si>
  <si>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</si>
  <si>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</si>
  <si>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</si>
  <si>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</si>
  <si>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</si>
  <si>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</si>
  <si>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</si>
  <si>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</si>
  <si>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</si>
  <si>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</si>
  <si>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</si>
  <si>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</si>
  <si>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</si>
  <si>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</si>
  <si>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</si>
  <si>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</si>
  <si>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</si>
  <si>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</si>
  <si>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</si>
  <si>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</si>
  <si>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</si>
  <si>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</si>
  <si>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</si>
  <si>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</si>
  <si>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</si>
  <si>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</si>
  <si>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</si>
  <si>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</si>
  <si>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</si>
  <si>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</si>
  <si>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</si>
  <si>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</si>
  <si>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</si>
  <si>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</si>
  <si>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</si>
  <si>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</si>
  <si>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</si>
  <si>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</si>
  <si>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</si>
  <si>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</si>
  <si>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</si>
  <si>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</si>
  <si>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</si>
  <si>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</si>
  <si>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</si>
  <si>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</si>
  <si>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</si>
  <si>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</si>
  <si>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</si>
  <si>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</si>
  <si>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</si>
  <si>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</si>
  <si>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</si>
  <si>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</si>
  <si>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</si>
  <si>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</si>
  <si>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</si>
  <si>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</si>
  <si>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</si>
  <si>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</si>
  <si>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</si>
  <si>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</si>
  <si>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</si>
  <si>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</si>
  <si>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</si>
  <si>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</si>
  <si>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</si>
  <si>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</si>
  <si>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</si>
  <si>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</si>
  <si>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</si>
  <si>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</si>
  <si>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</si>
  <si>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</si>
  <si>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</si>
  <si>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</si>
  <si>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</si>
  <si>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</si>
  <si>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</si>
  <si>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</si>
  <si>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</si>
  <si>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</si>
  <si>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</si>
  <si>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</si>
  <si>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</si>
  <si>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</si>
  <si>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</si>
  <si>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</si>
  <si>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</si>
  <si>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</si>
  <si>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</si>
  <si>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</si>
  <si>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</si>
  <si>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</si>
  <si>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</si>
  <si>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</si>
  <si>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</si>
  <si>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</si>
  <si>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</si>
  <si>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</si>
  <si>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</si>
  <si>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</si>
  <si>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</si>
  <si>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</si>
  <si>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</si>
  <si>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</si>
  <si>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</si>
  <si>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</si>
  <si>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</si>
  <si>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</si>
  <si>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</si>
  <si>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</si>
  <si>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</si>
  <si>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</si>
  <si>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</si>
  <si>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</si>
  <si>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</si>
  <si>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</si>
  <si>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</si>
  <si>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</si>
  <si>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</si>
  <si>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</si>
  <si>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</si>
  <si>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</si>
  <si>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</si>
  <si>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</si>
  <si>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</si>
  <si>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</si>
  <si>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</si>
  <si>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</si>
  <si>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</si>
  <si>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</si>
  <si>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</si>
  <si>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</si>
  <si>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</si>
  <si>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</si>
  <si>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</si>
  <si>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</si>
  <si>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</si>
  <si>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</si>
  <si>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</si>
  <si>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</si>
  <si>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</si>
  <si>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</si>
  <si>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</si>
  <si>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</si>
  <si>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</si>
  <si>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</si>
  <si>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</si>
  <si>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</si>
  <si>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</si>
  <si>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</si>
  <si>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</si>
  <si>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</si>
  <si>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</si>
  <si>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</si>
  <si>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</si>
  <si>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</si>
  <si>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</si>
  <si>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</si>
  <si>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</si>
  <si>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</si>
  <si>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</si>
  <si>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</si>
  <si>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</si>
  <si>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</si>
  <si>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</si>
  <si>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</si>
  <si>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</si>
  <si>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</si>
  <si>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</si>
  <si>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</si>
  <si>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</si>
  <si>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</si>
  <si>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</si>
  <si>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</si>
  <si>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</si>
  <si>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</si>
  <si>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</si>
  <si>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</si>
  <si>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</si>
  <si>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</si>
  <si>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</si>
  <si>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</si>
  <si>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</si>
  <si>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</si>
  <si>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</si>
  <si>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</si>
  <si>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</si>
  <si>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</si>
  <si>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</si>
  <si>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</si>
  <si>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</si>
  <si>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</si>
  <si>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</si>
  <si>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</si>
  <si>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</si>
  <si>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</si>
  <si>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</si>
  <si>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</si>
  <si>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</si>
  <si>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</si>
  <si>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</si>
  <si>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</si>
  <si>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</si>
  <si>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</si>
  <si>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</si>
  <si>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</si>
  <si>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</si>
  <si>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</si>
  <si>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</si>
  <si>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</si>
  <si>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</si>
  <si>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</si>
  <si>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</si>
  <si>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</si>
  <si>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</si>
  <si>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</si>
  <si>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</si>
  <si>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</si>
  <si>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</si>
  <si>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</si>
  <si>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</si>
  <si>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</si>
  <si>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</si>
  <si>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</si>
  <si>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</si>
  <si>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</si>
  <si>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</si>
  <si>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</si>
  <si>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</si>
  <si>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</si>
  <si>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</si>
  <si>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</si>
  <si>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</si>
  <si>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</si>
  <si>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</si>
  <si>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</si>
  <si>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</si>
  <si>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</si>
  <si>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</si>
  <si>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</si>
  <si>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</si>
  <si>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</si>
  <si>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</si>
  <si>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</si>
  <si>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</si>
  <si>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</si>
  <si>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</si>
  <si>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</si>
  <si>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</si>
  <si>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</si>
  <si>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</si>
  <si>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</si>
  <si>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</si>
  <si>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</si>
  <si>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</si>
  <si>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</si>
  <si>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</si>
  <si>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</si>
  <si>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</si>
  <si>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</si>
  <si>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</si>
  <si>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</si>
  <si>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</si>
  <si>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</si>
  <si>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</si>
  <si>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</si>
  <si>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</si>
  <si>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</si>
  <si>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</si>
  <si>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</si>
  <si>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</si>
  <si>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</si>
  <si>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</si>
  <si>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</si>
  <si>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</si>
  <si>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</si>
  <si>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</si>
  <si>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</si>
  <si>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</si>
  <si>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</si>
  <si>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</si>
  <si>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</si>
  <si>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</si>
  <si>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</si>
  <si>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</si>
  <si>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</si>
  <si>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</si>
  <si>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</si>
  <si>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</si>
  <si>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</si>
  <si>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</si>
  <si>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</si>
  <si>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</si>
  <si>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</si>
  <si>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</si>
  <si>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</si>
  <si>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</si>
  <si>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</si>
  <si>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</si>
  <si>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</si>
  <si>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</si>
  <si>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</si>
  <si>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</si>
  <si>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</si>
  <si>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</si>
  <si>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</si>
  <si>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</si>
  <si>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</si>
  <si>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</si>
  <si>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</si>
  <si>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</si>
  <si>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</si>
  <si>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</si>
  <si>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</si>
  <si>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</si>
  <si>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</si>
  <si>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</si>
  <si>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</si>
  <si>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</si>
  <si>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</si>
  <si>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</si>
  <si>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</si>
  <si>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</si>
  <si>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</si>
  <si>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</si>
  <si>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</si>
  <si>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</si>
  <si>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</si>
  <si>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</si>
  <si>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</si>
  <si>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</si>
  <si>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</si>
  <si>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</si>
  <si>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</si>
  <si>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</si>
  <si>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</si>
  <si>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</si>
  <si>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</si>
  <si>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</si>
  <si>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</si>
  <si>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</si>
  <si>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</si>
  <si>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</si>
  <si>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</si>
  <si>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</si>
  <si>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</si>
  <si>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</si>
  <si>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</si>
  <si>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</si>
  <si>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</si>
  <si>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</si>
  <si>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</si>
  <si>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</si>
  <si>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</si>
  <si>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</si>
  <si>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</si>
  <si>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</si>
  <si>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</si>
  <si>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</si>
  <si>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</si>
  <si>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</si>
  <si>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</si>
  <si>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</si>
  <si>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</si>
  <si>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</si>
  <si>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</si>
  <si>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</si>
  <si>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</si>
  <si>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</si>
  <si>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</si>
  <si>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</si>
  <si>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</si>
  <si>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</si>
  <si>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</si>
  <si>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</si>
  <si>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</si>
  <si>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</si>
  <si>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</si>
  <si>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</si>
  <si>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</si>
  <si>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</si>
  <si>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</si>
  <si>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</si>
  <si>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</si>
  <si>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</si>
  <si>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</si>
  <si>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</si>
  <si>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</si>
  <si>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</si>
  <si>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</si>
  <si>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</si>
  <si>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</si>
  <si>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</si>
  <si>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</si>
  <si>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</si>
  <si>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</si>
  <si>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</si>
  <si>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</si>
  <si>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</si>
  <si>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</si>
  <si>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</si>
  <si>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</si>
  <si>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</si>
  <si>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</si>
  <si>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</si>
  <si>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</si>
  <si>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</si>
  <si>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</si>
  <si>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</si>
  <si>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</si>
  <si>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</si>
  <si>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</si>
  <si>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</si>
  <si>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</si>
  <si>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</si>
  <si>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</si>
  <si>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</si>
  <si>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</si>
  <si>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</si>
  <si>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</si>
  <si>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</si>
  <si>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</si>
  <si>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</si>
  <si>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</si>
  <si>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</si>
  <si>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</si>
  <si>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</si>
  <si>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</si>
  <si>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</si>
  <si>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</si>
  <si>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</si>
  <si>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</si>
  <si>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</si>
  <si>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</si>
  <si>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</si>
  <si>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</si>
  <si>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</si>
  <si>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</si>
  <si>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</si>
  <si>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</si>
  <si>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</si>
  <si>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</si>
  <si>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</si>
  <si>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</si>
  <si>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</si>
  <si>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</si>
  <si>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</si>
  <si>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</si>
  <si>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</si>
  <si>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</si>
  <si>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</si>
  <si>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</si>
  <si>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</si>
  <si>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</si>
  <si>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</si>
  <si>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</si>
  <si>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</si>
  <si>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</si>
  <si>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</si>
  <si>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</si>
  <si>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</si>
  <si>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</si>
  <si>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</si>
  <si>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</si>
  <si>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</si>
  <si>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</si>
  <si>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</si>
  <si>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</si>
  <si>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</si>
  <si>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</si>
  <si>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</si>
  <si>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</si>
  <si>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</si>
  <si>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</si>
  <si>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</si>
  <si>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</si>
  <si>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</si>
  <si>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</si>
  <si>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</si>
  <si>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</si>
  <si>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</si>
  <si>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</si>
  <si>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</si>
  <si>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</si>
  <si>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</si>
  <si>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</si>
  <si>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</si>
  <si>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</si>
  <si>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</si>
  <si>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</si>
  <si>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</si>
  <si>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</si>
  <si>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</si>
  <si>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</si>
  <si>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</si>
  <si>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</si>
  <si>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</si>
  <si>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</si>
  <si>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</si>
  <si>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</si>
  <si>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</si>
  <si>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</si>
  <si>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</si>
  <si>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</si>
  <si>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</si>
  <si>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</si>
  <si>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</si>
  <si>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</si>
  <si>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</si>
  <si>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</si>
  <si>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</si>
  <si>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</si>
  <si>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</si>
  <si>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</si>
  <si>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</si>
  <si>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</si>
  <si>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</si>
  <si>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</si>
  <si>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</si>
  <si>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</si>
  <si>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</si>
  <si>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</si>
  <si>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</si>
  <si>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</si>
  <si>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</si>
  <si>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</si>
  <si>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</si>
  <si>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</si>
  <si>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</si>
  <si>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</si>
  <si>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</si>
  <si>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</si>
  <si>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</si>
  <si>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</si>
  <si>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</si>
  <si>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</si>
  <si>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</si>
  <si>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</si>
  <si>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</si>
  <si>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</si>
  <si>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</si>
  <si>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</si>
  <si>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</si>
  <si>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</si>
  <si>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</si>
  <si>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</si>
  <si>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</si>
  <si>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</si>
  <si>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</si>
  <si>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</si>
  <si>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</si>
  <si>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</si>
  <si>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</si>
  <si>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</si>
  <si>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</si>
  <si>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</si>
  <si>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</si>
  <si>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</si>
  <si>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</si>
  <si>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</si>
  <si>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</si>
  <si>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</si>
  <si>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</si>
  <si>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</si>
  <si>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</si>
  <si>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</si>
  <si>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</si>
  <si>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</si>
  <si>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</si>
  <si>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</si>
  <si>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</si>
  <si>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</si>
  <si>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</si>
  <si>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</si>
  <si>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</si>
  <si>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</si>
  <si>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</si>
  <si>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</si>
  <si>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</si>
  <si>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</si>
  <si>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</si>
  <si>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</si>
  <si>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</si>
  <si>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</si>
  <si>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</si>
  <si>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</si>
  <si>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</si>
  <si>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</si>
  <si>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</si>
  <si>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</si>
  <si>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</si>
  <si>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</si>
  <si>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</si>
  <si>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</si>
  <si>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</si>
  <si>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</si>
  <si>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</si>
  <si>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</si>
  <si>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</si>
  <si>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</si>
  <si>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</si>
  <si>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</si>
  <si>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</si>
  <si>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</si>
  <si>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</si>
  <si>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</si>
  <si>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</si>
  <si>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</si>
  <si>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</si>
  <si>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</si>
  <si>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</si>
  <si>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</si>
  <si>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</si>
  <si>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</si>
  <si>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</si>
  <si>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</si>
  <si>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</si>
  <si>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</si>
  <si>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</si>
  <si>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</si>
  <si>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</si>
  <si>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</si>
  <si>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</si>
  <si>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</si>
  <si>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</si>
  <si>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</si>
  <si>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</si>
  <si>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</si>
  <si>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</si>
  <si>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</si>
  <si>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</si>
  <si>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</si>
  <si>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</si>
  <si>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</si>
  <si>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</si>
  <si>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</si>
  <si>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</si>
  <si>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</si>
  <si>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</si>
  <si>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</si>
  <si>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</si>
  <si>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</si>
  <si>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</si>
  <si>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</si>
  <si>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</si>
  <si>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</si>
  <si>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</si>
  <si>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</si>
  <si>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</si>
  <si>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</si>
  <si>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</si>
  <si>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</si>
  <si>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</si>
  <si>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</si>
  <si>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</si>
  <si>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</si>
  <si>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</si>
  <si>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</si>
  <si>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</si>
  <si>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</si>
  <si>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</si>
  <si>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</si>
  <si>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</si>
  <si>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</si>
  <si>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</si>
  <si>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</si>
  <si>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</si>
  <si>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</si>
  <si>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</si>
  <si>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</si>
  <si>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</si>
  <si>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</si>
  <si>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</si>
  <si>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</si>
  <si>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</si>
  <si>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</si>
  <si>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</si>
  <si>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</si>
  <si>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</si>
  <si>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</si>
  <si>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</si>
  <si>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</si>
  <si>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</si>
  <si>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</si>
  <si>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</si>
  <si>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</si>
  <si>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</si>
  <si>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</si>
  <si>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</si>
  <si>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</si>
  <si>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</si>
  <si>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</si>
  <si>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</si>
  <si>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</si>
  <si>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</si>
  <si>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</si>
  <si>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</si>
  <si>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</si>
  <si>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</si>
  <si>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</si>
  <si>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</si>
  <si>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</si>
  <si>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</si>
  <si>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</si>
  <si>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</si>
  <si>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</si>
  <si>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</si>
  <si>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</si>
  <si>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</si>
  <si>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</si>
  <si>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</si>
  <si>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</si>
  <si>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</si>
  <si>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</si>
  <si>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</si>
  <si>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</si>
  <si>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</si>
  <si>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</si>
  <si>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</si>
  <si>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</si>
  <si>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</si>
  <si>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</si>
  <si>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</si>
  <si>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</si>
  <si>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</si>
  <si>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</si>
  <si>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</si>
  <si>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</si>
  <si>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</si>
  <si>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</si>
  <si>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</si>
  <si>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</si>
  <si>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</si>
  <si>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</si>
  <si>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</si>
  <si>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</si>
  <si>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</si>
  <si>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</si>
  <si>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</si>
  <si>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</si>
  <si>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</si>
  <si>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</si>
  <si>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</si>
  <si>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</si>
  <si>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</si>
  <si>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</si>
  <si>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</si>
  <si>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</si>
  <si>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</si>
  <si>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</si>
  <si>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</si>
  <si>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</si>
  <si>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</si>
  <si>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</si>
  <si>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</si>
  <si>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</si>
  <si>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</si>
  <si>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</si>
  <si>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</si>
  <si>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</si>
  <si>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</si>
  <si>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</si>
  <si>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</si>
  <si>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</si>
  <si>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</si>
  <si>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</si>
  <si>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</si>
  <si>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</si>
  <si>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</si>
  <si>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</si>
  <si>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</si>
  <si>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</si>
  <si>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</si>
  <si>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</si>
  <si>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</si>
  <si>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</si>
  <si>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</si>
  <si>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</si>
  <si>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</si>
  <si>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</si>
  <si>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</si>
  <si>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</si>
  <si>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</si>
  <si>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</si>
  <si>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</si>
  <si>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</si>
  <si>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</si>
  <si>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</si>
  <si>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</si>
  <si>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</si>
  <si>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</si>
  <si>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</si>
  <si>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</si>
  <si>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</si>
  <si>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</si>
  <si>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</si>
  <si>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</si>
  <si>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</si>
  <si>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</si>
  <si>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</si>
  <si>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</si>
  <si>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</si>
  <si>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</si>
  <si>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</si>
  <si>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</si>
  <si>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</si>
  <si>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</si>
  <si>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</si>
  <si>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</si>
  <si>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</si>
  <si>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</si>
  <si>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</si>
  <si>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</si>
  <si>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</si>
  <si>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</si>
  <si>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</si>
  <si>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</si>
  <si>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</si>
  <si>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</si>
  <si>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</si>
  <si>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</si>
  <si>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</si>
  <si>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</si>
  <si>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</si>
  <si>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</si>
  <si>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</si>
  <si>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</si>
  <si>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</si>
  <si>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</si>
  <si>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</si>
  <si>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</si>
  <si>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</si>
  <si>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</si>
  <si>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</si>
  <si>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</si>
  <si>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</si>
  <si>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</si>
  <si>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</si>
  <si>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</si>
  <si>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</si>
  <si>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</si>
  <si>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</si>
  <si>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</si>
  <si>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</si>
  <si>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</si>
  <si>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</si>
  <si>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</si>
  <si>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</si>
  <si>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</si>
  <si>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</si>
  <si>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</si>
  <si>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</si>
  <si>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</si>
  <si>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</si>
  <si>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</si>
  <si>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</si>
  <si>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</si>
  <si>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</si>
  <si>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</si>
  <si>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</si>
  <si>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</si>
  <si>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</si>
  <si>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</si>
  <si>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</si>
  <si>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</si>
  <si>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</si>
  <si>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</si>
  <si>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</si>
  <si>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</si>
  <si>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</si>
  <si>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</si>
  <si>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</si>
  <si>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</si>
  <si>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</si>
  <si>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</si>
  <si>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</si>
  <si>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</si>
  <si>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</si>
  <si>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</si>
  <si>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</si>
  <si>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</si>
  <si>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</si>
  <si>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</si>
  <si>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</si>
  <si>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</si>
  <si>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</si>
  <si>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</si>
  <si>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</si>
  <si>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</si>
  <si>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</si>
  <si>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</si>
  <si>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</si>
  <si>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</si>
  <si>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</si>
  <si>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</si>
  <si>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</si>
  <si>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</si>
  <si>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</si>
  <si>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</si>
  <si>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</si>
  <si>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</si>
  <si>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</si>
  <si>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</si>
  <si>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</si>
  <si>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</si>
  <si>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</si>
  <si>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</si>
  <si>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</si>
  <si>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</si>
  <si>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</si>
  <si>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</si>
  <si>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</si>
  <si>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</si>
  <si>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</si>
  <si>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</si>
  <si>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</si>
  <si>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</si>
  <si>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</si>
  <si>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</si>
  <si>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</si>
  <si>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</si>
  <si>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</si>
  <si>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</si>
  <si>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</si>
  <si>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</si>
  <si>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</si>
  <si>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</si>
  <si>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</si>
  <si>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</si>
  <si>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</si>
  <si>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</si>
  <si>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</si>
  <si>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</si>
  <si>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</si>
  <si>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</si>
  <si>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</si>
  <si>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</si>
  <si>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</si>
  <si>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</si>
  <si>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</si>
  <si>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</si>
  <si>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</si>
  <si>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</si>
  <si>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</si>
  <si>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</si>
  <si>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</si>
  <si>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</si>
  <si>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</si>
  <si>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</si>
  <si>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</si>
  <si>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</si>
  <si>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</si>
  <si>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</si>
  <si>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</si>
  <si>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</si>
  <si>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</si>
  <si>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</si>
  <si>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</si>
  <si>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</si>
  <si>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</si>
  <si>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</si>
  <si>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</si>
  <si>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</si>
  <si>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</si>
  <si>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</si>
  <si>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</si>
  <si>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</si>
  <si>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</si>
  <si>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</si>
  <si>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</si>
  <si>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</si>
  <si>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</si>
  <si>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</si>
  <si>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</si>
  <si>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</si>
  <si>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</si>
  <si>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</si>
  <si>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</si>
  <si>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</si>
  <si>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</si>
  <si>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</si>
  <si>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</si>
  <si>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</si>
  <si>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</si>
  <si>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</si>
  <si>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</si>
  <si>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</si>
  <si>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</si>
  <si>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</si>
  <si>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</si>
  <si>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</si>
  <si>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</si>
  <si>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</si>
  <si>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</si>
  <si>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</si>
  <si>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</si>
  <si>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</si>
  <si>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</si>
  <si>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</si>
  <si>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</si>
  <si>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</si>
  <si>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</si>
  <si>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</si>
  <si>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</si>
  <si>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</si>
  <si>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</si>
  <si>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</si>
  <si>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</si>
  <si>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</si>
  <si>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</si>
  <si>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</si>
  <si>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</si>
  <si>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</si>
  <si>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</si>
  <si>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</si>
  <si>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</si>
  <si>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</si>
  <si>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</si>
  <si>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</si>
  <si>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</si>
  <si>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</si>
  <si>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</si>
  <si>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</si>
  <si>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</si>
  <si>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</si>
  <si>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</si>
  <si>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</si>
  <si>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</si>
  <si>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</si>
  <si>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</si>
  <si>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</si>
  <si>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</si>
  <si>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</si>
  <si>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</si>
  <si>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</si>
  <si>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</si>
  <si>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</si>
  <si>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</si>
  <si>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</si>
  <si>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</si>
  <si>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</si>
  <si>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</si>
  <si>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</si>
  <si>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</si>
  <si>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</si>
  <si>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</si>
  <si>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</si>
  <si>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</si>
  <si>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</si>
  <si>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</si>
  <si>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</si>
  <si>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</si>
  <si>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</si>
  <si>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</si>
  <si>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</si>
  <si>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</si>
  <si>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</si>
  <si>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</si>
  <si>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</si>
  <si>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</si>
  <si>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</si>
  <si>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</si>
  <si>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</si>
  <si>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</si>
  <si>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</si>
  <si>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</si>
  <si>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</si>
  <si>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</si>
  <si>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</si>
  <si>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</si>
  <si>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</si>
  <si>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</si>
  <si>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</si>
  <si>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</si>
  <si>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</si>
  <si>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</si>
  <si>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</si>
  <si>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</si>
  <si>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</si>
  <si>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</si>
  <si>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</si>
  <si>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</si>
  <si>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</si>
  <si>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</si>
  <si>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</si>
  <si>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</si>
  <si>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</si>
  <si>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</si>
  <si>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</si>
  <si>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</si>
  <si>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</si>
  <si>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</si>
  <si>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</si>
  <si>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</si>
  <si>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</si>
  <si>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</si>
  <si>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</si>
  <si>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</si>
  <si>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</si>
  <si>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</si>
  <si>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</si>
  <si>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</si>
  <si>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</si>
  <si>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</si>
  <si>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</si>
  <si>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</si>
  <si>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</si>
  <si>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</si>
  <si>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</si>
  <si>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</si>
  <si>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</si>
  <si>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</si>
  <si>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</si>
  <si>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</si>
  <si>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</si>
  <si>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</si>
  <si>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</si>
  <si>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</si>
  <si>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</si>
  <si>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</si>
  <si>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</si>
  <si>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</si>
  <si>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</si>
  <si>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</si>
  <si>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</si>
  <si>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</si>
  <si>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</si>
  <si>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</si>
  <si>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</si>
  <si>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</si>
  <si>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</si>
  <si>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</si>
  <si>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</si>
  <si>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</si>
  <si>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</si>
  <si>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</si>
  <si>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</si>
  <si>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</si>
  <si>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</si>
  <si>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</si>
  <si>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</si>
  <si>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</si>
  <si>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</si>
  <si>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</si>
  <si>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</si>
  <si>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</si>
  <si>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</si>
  <si>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</si>
  <si>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</si>
  <si>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</si>
  <si>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</si>
  <si>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</si>
  <si>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</si>
  <si>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</si>
  <si>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</si>
  <si>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</si>
  <si>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</si>
  <si>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</si>
  <si>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</si>
  <si>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</si>
  <si>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</si>
  <si>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</si>
  <si>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</si>
  <si>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</si>
  <si>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</si>
  <si>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</si>
  <si>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</si>
  <si>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</si>
  <si>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</si>
  <si>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</si>
  <si>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</si>
  <si>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</si>
  <si>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</si>
  <si>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</si>
  <si>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</si>
  <si>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</si>
  <si>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</si>
  <si>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</si>
  <si>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</si>
  <si>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</si>
  <si>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</si>
  <si>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</si>
  <si>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</si>
  <si>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</si>
  <si>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</si>
  <si>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</si>
  <si>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</si>
  <si>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</si>
  <si>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</si>
  <si>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</si>
  <si>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</si>
  <si>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</si>
  <si>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</si>
  <si>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</si>
  <si>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</si>
  <si>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</si>
  <si>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</si>
  <si>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</si>
  <si>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</si>
  <si>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</si>
  <si>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</si>
  <si>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</si>
  <si>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</si>
  <si>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</si>
  <si>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</si>
  <si>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</si>
  <si>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</si>
  <si>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</si>
  <si>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</si>
  <si>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</si>
  <si>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</si>
  <si>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</si>
  <si>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</si>
  <si>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</si>
  <si>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</si>
  <si>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</si>
  <si>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</si>
  <si>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</si>
  <si>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</si>
  <si>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</si>
  <si>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</si>
  <si>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</si>
  <si>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</si>
  <si>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</si>
  <si>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</si>
  <si>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</si>
  <si>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</si>
  <si>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</si>
  <si>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</si>
  <si>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</si>
  <si>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</si>
  <si>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</si>
  <si>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</si>
  <si>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</si>
  <si>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</si>
  <si>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</si>
  <si>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</si>
  <si>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</si>
  <si>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</si>
  <si>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</si>
  <si>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</si>
  <si>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</si>
  <si>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</si>
  <si>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</si>
  <si>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</si>
  <si>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</si>
  <si>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</si>
  <si>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</si>
  <si>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</si>
  <si>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</si>
  <si>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</si>
  <si>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</si>
  <si>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</si>
  <si>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</si>
  <si>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</si>
  <si>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</si>
  <si>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</si>
  <si>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</si>
  <si>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</si>
  <si>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</si>
  <si>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</si>
  <si>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</si>
  <si>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</si>
  <si>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</si>
  <si>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</si>
  <si>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</si>
  <si>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</si>
  <si>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</si>
  <si>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</si>
  <si>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</si>
  <si>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</si>
  <si>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</si>
  <si>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</si>
  <si>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</si>
  <si>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</si>
  <si>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</si>
  <si>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</si>
  <si>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</si>
  <si>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</si>
  <si>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</si>
  <si>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</si>
  <si>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</si>
  <si>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</si>
  <si>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</si>
  <si>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</si>
  <si>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</si>
  <si>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</si>
  <si>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</si>
  <si>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</si>
  <si>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</si>
  <si>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</si>
  <si>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</si>
  <si>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</si>
  <si>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</si>
  <si>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</si>
  <si>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</si>
  <si>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</si>
  <si>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</si>
  <si>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</si>
  <si>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</si>
  <si>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</si>
  <si>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</si>
  <si>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</si>
  <si>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</si>
  <si>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</si>
  <si>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</si>
  <si>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</si>
  <si>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</si>
  <si>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</si>
  <si>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</si>
  <si>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</si>
  <si>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</si>
  <si>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</si>
  <si>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</si>
  <si>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</si>
  <si>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</si>
  <si>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</si>
  <si>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</si>
  <si>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</si>
  <si>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</si>
  <si>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</si>
  <si>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</si>
  <si>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</si>
  <si>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</si>
  <si>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</si>
  <si>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</si>
  <si>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</si>
  <si>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</si>
  <si>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</si>
  <si>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</si>
  <si>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</si>
  <si>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</si>
  <si>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</si>
  <si>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</si>
  <si>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</si>
  <si>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</si>
  <si>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</si>
  <si>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</si>
  <si>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</si>
  <si>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</si>
  <si>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</si>
  <si>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</si>
  <si>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</si>
  <si>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</si>
  <si>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</si>
  <si>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</si>
  <si>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</si>
  <si>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</si>
  <si>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</si>
  <si>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</si>
  <si>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</si>
  <si>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</si>
  <si>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</si>
  <si>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</si>
  <si>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</si>
  <si>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</si>
  <si>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</si>
  <si>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</si>
  <si>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</si>
  <si>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</si>
  <si>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</si>
  <si>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</si>
  <si>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</si>
  <si>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</si>
  <si>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</si>
  <si>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</si>
  <si>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</si>
  <si>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</si>
  <si>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</si>
  <si>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</si>
  <si>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</si>
  <si>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</si>
  <si>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</si>
  <si>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</si>
  <si>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</si>
  <si>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</si>
  <si>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</si>
  <si>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</si>
  <si>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</si>
  <si>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</si>
  <si>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</si>
  <si>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</si>
  <si>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</si>
  <si>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</si>
  <si>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</si>
  <si>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</si>
  <si>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</si>
  <si>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</si>
  <si>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</si>
  <si>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</si>
  <si>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</si>
  <si>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</si>
  <si>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</si>
  <si>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</si>
  <si>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</si>
  <si>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</si>
  <si>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</si>
  <si>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</si>
  <si>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</si>
  <si>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</si>
  <si>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</si>
  <si>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</si>
  <si>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</si>
  <si>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</si>
  <si>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</si>
  <si>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</si>
  <si>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</si>
  <si>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</si>
  <si>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</si>
  <si>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</si>
  <si>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</si>
  <si>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</si>
  <si>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</si>
  <si>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</si>
  <si>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</si>
  <si>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</si>
  <si>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</si>
  <si>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</si>
  <si>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</si>
  <si>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</si>
  <si>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</si>
  <si>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</si>
  <si>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</si>
  <si>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</si>
  <si>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</si>
  <si>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</si>
  <si>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</si>
  <si>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</si>
  <si>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</si>
  <si>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</si>
  <si>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</si>
  <si>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</si>
  <si>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</si>
  <si>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</si>
  <si>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</si>
  <si>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</si>
  <si>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</si>
  <si>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</si>
  <si>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</si>
  <si>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</si>
  <si>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</si>
  <si>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</si>
  <si>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</si>
  <si>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</si>
  <si>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</si>
  <si>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</si>
  <si>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</si>
  <si>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</si>
  <si>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</si>
  <si>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</si>
  <si>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</si>
  <si>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</si>
  <si>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</si>
  <si>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</si>
  <si>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</si>
  <si>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</si>
  <si>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</si>
  <si>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</si>
  <si>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</si>
  <si>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</si>
  <si>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</si>
  <si>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</si>
  <si>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</si>
  <si>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</si>
  <si>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</si>
  <si>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</si>
  <si>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</si>
  <si>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</si>
  <si>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</si>
  <si>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</si>
  <si>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</si>
  <si>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</si>
  <si>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</si>
  <si>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</si>
  <si>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</si>
  <si>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</si>
  <si>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</si>
  <si>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</si>
  <si>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</si>
  <si>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</si>
  <si>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</si>
  <si>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</si>
  <si>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</si>
  <si>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</si>
  <si>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</si>
  <si>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</si>
  <si>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</si>
  <si>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</si>
  <si>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</si>
  <si>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</si>
  <si>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</si>
  <si>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</si>
  <si>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</si>
  <si>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</si>
  <si>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</si>
  <si>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</si>
  <si>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</si>
  <si>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</si>
  <si>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</si>
  <si>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</si>
  <si>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</si>
  <si>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</si>
  <si>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</si>
  <si>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</si>
  <si>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</si>
  <si>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</si>
  <si>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</si>
  <si>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</si>
  <si>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</si>
  <si>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</si>
  <si>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</si>
  <si>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</si>
  <si>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</si>
  <si>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</si>
  <si>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</si>
  <si>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</si>
  <si>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</si>
  <si>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</si>
  <si>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</si>
  <si>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</si>
  <si>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</si>
  <si>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</si>
  <si>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</si>
  <si>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</si>
  <si>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</si>
  <si>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</si>
  <si>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</si>
  <si>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</si>
  <si>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</si>
  <si>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</si>
  <si>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</si>
  <si>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</si>
  <si>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</si>
  <si>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</si>
  <si>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</si>
  <si>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</si>
  <si>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</si>
  <si>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</si>
  <si>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</si>
  <si>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</si>
  <si>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</si>
  <si>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</si>
  <si>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</si>
  <si>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</si>
  <si>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</si>
  <si>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</si>
  <si>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</si>
  <si>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</si>
  <si>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</si>
  <si>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</si>
  <si>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</si>
  <si>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</si>
  <si>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</si>
  <si>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</si>
  <si>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</si>
  <si>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</si>
  <si>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</si>
  <si>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</si>
  <si>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</si>
  <si>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</si>
  <si>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</si>
  <si>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</si>
  <si>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</si>
  <si>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</si>
  <si>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</si>
  <si>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</si>
  <si>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</si>
  <si>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</si>
  <si>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</si>
  <si>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</si>
  <si>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</si>
  <si>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</si>
  <si>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</si>
  <si>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</si>
  <si>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</si>
  <si>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</si>
  <si>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</si>
  <si>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</si>
  <si>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</si>
  <si>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</si>
  <si>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</si>
  <si>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</si>
  <si>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</si>
  <si>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</si>
  <si>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</si>
  <si>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</si>
  <si>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</si>
  <si>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</si>
  <si>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</si>
  <si>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</si>
  <si>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</si>
  <si>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</si>
  <si>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</si>
  <si>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</si>
  <si>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</si>
  <si>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</si>
  <si>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</si>
  <si>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</si>
  <si>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</si>
  <si>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</si>
  <si>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</si>
  <si>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</si>
  <si>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</si>
  <si>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</si>
  <si>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</si>
  <si>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</si>
  <si>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</si>
  <si>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</si>
  <si>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</si>
  <si>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</si>
  <si>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</si>
  <si>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</si>
  <si>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</si>
  <si>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</si>
  <si>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</si>
  <si>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</si>
  <si>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</si>
  <si>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</si>
  <si>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</si>
  <si>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</si>
  <si>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</si>
  <si>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</si>
  <si>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</si>
  <si>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</si>
  <si>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</si>
  <si>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</si>
  <si>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</si>
  <si>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</si>
  <si>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</si>
  <si>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</si>
  <si>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</si>
  <si>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</si>
  <si>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</si>
  <si>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</si>
  <si>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</si>
  <si>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</si>
  <si>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</si>
  <si>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</si>
  <si>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</si>
  <si>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</si>
  <si>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</si>
  <si>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</si>
  <si>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</si>
  <si>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</si>
  <si>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</si>
  <si>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</si>
  <si>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</si>
  <si>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</si>
  <si>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</si>
  <si>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</si>
  <si>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</si>
  <si>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</si>
  <si>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</si>
  <si>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</si>
  <si>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</si>
  <si>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</si>
  <si>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</si>
  <si>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</si>
  <si>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</si>
  <si>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</si>
  <si>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</si>
  <si>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</si>
  <si>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</si>
  <si>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</si>
  <si>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</si>
  <si>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</si>
  <si>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</si>
  <si>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</si>
  <si>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</si>
  <si>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</si>
  <si>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</si>
  <si>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</si>
  <si>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</si>
  <si>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</si>
  <si>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</si>
  <si>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</si>
  <si>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</si>
  <si>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</si>
  <si>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</si>
  <si>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</si>
  <si>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</si>
  <si>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</si>
  <si>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</si>
  <si>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</si>
  <si>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</si>
  <si>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</si>
  <si>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</si>
  <si>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</si>
  <si>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</si>
  <si>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</si>
  <si>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</si>
  <si>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</si>
  <si>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</si>
  <si>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</si>
  <si>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</si>
  <si>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</si>
  <si>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</si>
  <si>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</si>
  <si>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</si>
  <si>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</si>
  <si>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</si>
  <si>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</si>
  <si>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</si>
  <si>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</si>
  <si>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</si>
  <si>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</si>
  <si>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</si>
  <si>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</si>
  <si>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</si>
  <si>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</si>
  <si>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</si>
  <si>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</si>
  <si>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</si>
  <si>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</si>
  <si>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</si>
  <si>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</si>
  <si>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</si>
  <si>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</si>
  <si>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</si>
  <si>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</si>
  <si>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</si>
  <si>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</si>
  <si>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</si>
  <si>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</si>
  <si>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</si>
  <si>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</si>
  <si>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</si>
  <si>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</si>
  <si>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</si>
  <si>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</si>
  <si>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</si>
  <si>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</si>
  <si>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</si>
  <si>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</si>
  <si>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</si>
  <si>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</si>
  <si>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</si>
  <si>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</si>
  <si>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</si>
  <si>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</si>
  <si>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</si>
  <si>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</si>
  <si>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</si>
  <si>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</si>
  <si>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</si>
  <si>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</si>
  <si>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</si>
  <si>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</si>
  <si>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</si>
  <si>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</si>
  <si>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</si>
  <si>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</si>
  <si>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</si>
  <si>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</si>
  <si>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</si>
  <si>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</si>
  <si>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</si>
  <si>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</si>
  <si>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</si>
  <si>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</si>
  <si>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</si>
  <si>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</si>
  <si>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</si>
  <si>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</si>
  <si>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</si>
  <si>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</si>
  <si>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</si>
  <si>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</si>
  <si>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</si>
  <si>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</si>
  <si>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</si>
  <si>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</si>
  <si>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</si>
  <si>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</si>
  <si>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</si>
  <si>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</si>
  <si>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</si>
  <si>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</si>
  <si>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</si>
  <si>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</si>
  <si>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</si>
  <si>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</si>
  <si>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</si>
  <si>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</si>
  <si>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</si>
  <si>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</si>
  <si>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</si>
  <si>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</si>
  <si>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</si>
  <si>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</si>
  <si>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</si>
  <si>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</si>
  <si>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</si>
  <si>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</si>
  <si>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</si>
  <si>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</si>
  <si>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</si>
  <si>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</si>
  <si>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</si>
  <si>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</si>
  <si>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</si>
  <si>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</si>
  <si>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</si>
  <si>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</si>
  <si>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</si>
  <si>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</si>
  <si>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</si>
  <si>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</si>
  <si>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</si>
  <si>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</si>
  <si>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</si>
  <si>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</si>
  <si>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</si>
  <si>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</si>
  <si>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</si>
  <si>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</si>
  <si>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</si>
  <si>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</si>
  <si>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</si>
  <si>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</si>
  <si>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</si>
  <si>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</si>
  <si>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</si>
  <si>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</si>
  <si>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</si>
  <si>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</si>
  <si>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</si>
  <si>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</si>
  <si>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</si>
  <si>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</si>
  <si>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</si>
  <si>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</si>
  <si>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</si>
  <si>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</si>
  <si>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</si>
  <si>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</si>
  <si>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</si>
  <si>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</si>
  <si>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</si>
  <si>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</si>
  <si>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</si>
  <si>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</si>
  <si>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</si>
  <si>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</si>
  <si>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</si>
  <si>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</si>
  <si>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</si>
  <si>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</si>
  <si>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</si>
  <si>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</si>
  <si>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</si>
  <si>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</si>
  <si>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</si>
  <si>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</si>
  <si>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</si>
  <si>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</si>
  <si>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</si>
  <si>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</si>
  <si>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</si>
  <si>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</si>
  <si>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</si>
  <si>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</si>
  <si>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</si>
  <si>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</si>
  <si>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</si>
  <si>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</si>
  <si>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</si>
  <si>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</si>
  <si>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</si>
  <si>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</si>
  <si>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</si>
  <si>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</si>
  <si>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</si>
  <si>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</si>
  <si>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</si>
  <si>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</si>
  <si>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</si>
  <si>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</si>
  <si>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</si>
  <si>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</si>
  <si>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</si>
  <si>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</si>
  <si>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</si>
  <si>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</si>
  <si>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</si>
  <si>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</si>
  <si>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</si>
  <si>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</si>
  <si>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</si>
  <si>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</si>
  <si>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</si>
  <si>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</si>
  <si>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</si>
  <si>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</si>
  <si>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</si>
  <si>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</si>
  <si>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</si>
  <si>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</si>
  <si>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</si>
  <si>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</si>
  <si>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</si>
  <si>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</si>
  <si>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</si>
  <si>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</si>
  <si>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</si>
  <si>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</si>
  <si>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</si>
  <si>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</si>
  <si>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</si>
  <si>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</si>
  <si>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</si>
  <si>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</si>
  <si>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</si>
  <si>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</si>
  <si>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</si>
  <si>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</si>
  <si>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</si>
  <si>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</si>
  <si>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</si>
  <si>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</si>
  <si>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</si>
  <si>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</si>
  <si>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</si>
  <si>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</si>
  <si>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</si>
  <si>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</si>
  <si>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</si>
  <si>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</si>
  <si>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</si>
  <si>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</si>
  <si>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</si>
  <si>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</si>
  <si>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</si>
  <si>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</si>
  <si>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</si>
  <si>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</si>
  <si>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</si>
  <si>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</si>
  <si>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</si>
  <si>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</si>
  <si>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</si>
  <si>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</si>
  <si>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</si>
  <si>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</si>
  <si>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</si>
  <si>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</si>
  <si>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</si>
  <si>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</si>
  <si>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</si>
  <si>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</si>
  <si>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</si>
  <si>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</si>
  <si>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</si>
  <si>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</si>
  <si>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</si>
  <si>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</si>
  <si>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</si>
  <si>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</si>
  <si>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</si>
  <si>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</si>
  <si>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</si>
  <si>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</si>
  <si>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</si>
  <si>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</si>
  <si>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</si>
  <si>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</si>
  <si>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</si>
  <si>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</si>
  <si>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</si>
  <si>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</si>
  <si>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</si>
  <si>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</si>
  <si>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</si>
  <si>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</si>
  <si>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</si>
  <si>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</si>
  <si>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</si>
  <si>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</si>
  <si>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</si>
  <si>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</si>
  <si>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</si>
  <si>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</si>
  <si>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</si>
  <si>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</si>
  <si>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</si>
  <si>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</si>
  <si>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</si>
  <si>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</si>
  <si>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</si>
  <si>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</si>
  <si>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</si>
  <si>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</si>
  <si>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</si>
  <si>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</si>
  <si>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</si>
  <si>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</si>
  <si>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</si>
  <si>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</si>
  <si>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</si>
  <si>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</si>
  <si>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</si>
  <si>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</si>
  <si>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</si>
  <si>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</si>
  <si>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</si>
  <si>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</si>
  <si>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</si>
  <si>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</si>
  <si>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</si>
  <si>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</si>
  <si>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</si>
  <si>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</si>
  <si>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</si>
  <si>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</si>
  <si>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</si>
  <si>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</si>
  <si>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</si>
  <si>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</si>
  <si>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</si>
  <si>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</si>
  <si>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</si>
  <si>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</si>
  <si>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</si>
  <si>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</si>
  <si>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</si>
  <si>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</si>
  <si>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</si>
  <si>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</si>
  <si>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</si>
  <si>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</si>
  <si>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</si>
  <si>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</si>
  <si>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</si>
  <si>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</si>
  <si>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</si>
  <si>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</si>
  <si>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</si>
  <si>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</si>
  <si>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</si>
  <si>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</si>
  <si>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</si>
  <si>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</si>
  <si>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</si>
  <si>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</si>
  <si>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</si>
  <si>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</si>
  <si>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</si>
  <si>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</si>
  <si>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</si>
  <si>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</si>
  <si>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</si>
  <si>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</si>
  <si>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</si>
  <si>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</si>
  <si>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</si>
  <si>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</si>
  <si>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</si>
  <si>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</si>
  <si>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</si>
  <si>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</si>
  <si>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</si>
  <si>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</si>
  <si>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</si>
  <si>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</si>
  <si>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</si>
  <si>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</si>
  <si>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</si>
  <si>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</si>
  <si>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</si>
  <si>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</si>
  <si>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</si>
  <si>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</si>
  <si>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</si>
  <si>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</si>
  <si>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</si>
  <si>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</si>
  <si>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</si>
  <si>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</si>
  <si>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</si>
  <si>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</si>
  <si>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</si>
  <si>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</si>
  <si>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</si>
  <si>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</si>
  <si>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</si>
  <si>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</si>
  <si>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</si>
  <si>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</si>
  <si>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</si>
  <si>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</si>
  <si>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</si>
  <si>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</si>
  <si>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</si>
  <si>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</si>
  <si>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</si>
  <si>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</si>
  <si>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</si>
  <si>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</si>
  <si>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</si>
  <si>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</si>
  <si>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</si>
  <si>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</si>
  <si>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</si>
  <si>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</si>
  <si>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</si>
  <si>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</si>
  <si>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</si>
  <si>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</si>
  <si>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</si>
  <si>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</si>
  <si>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</si>
  <si>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</si>
  <si>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</si>
  <si>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</si>
  <si>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</si>
  <si>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</si>
  <si>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</si>
  <si>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</si>
  <si>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</si>
  <si>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</si>
  <si>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</si>
  <si>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</si>
  <si>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</si>
  <si>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</si>
  <si>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</si>
  <si>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</si>
  <si>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</si>
  <si>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</si>
  <si>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</si>
  <si>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</si>
  <si>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</si>
  <si>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</si>
  <si>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</si>
  <si>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</si>
  <si>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</si>
  <si>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</si>
  <si>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</si>
  <si>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</si>
  <si>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</si>
  <si>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</si>
  <si>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</si>
  <si>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</si>
  <si>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</si>
  <si>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</si>
  <si>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</si>
  <si>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</si>
  <si>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</si>
  <si>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</si>
  <si>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</si>
  <si>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</si>
  <si>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</si>
  <si>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</si>
  <si>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</si>
  <si>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</si>
  <si>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</si>
  <si>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</si>
  <si>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</si>
  <si>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</si>
  <si>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</si>
  <si>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</si>
  <si>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</si>
  <si>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</si>
  <si>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</si>
  <si>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</si>
  <si>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</si>
  <si>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</si>
  <si>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</si>
  <si>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</si>
  <si>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</si>
  <si>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</si>
  <si>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</si>
  <si>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</si>
  <si>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</si>
  <si>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</si>
  <si>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</si>
  <si>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</si>
  <si>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</si>
  <si>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</si>
  <si>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</si>
  <si>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</si>
  <si>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</si>
  <si>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</si>
  <si>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</si>
  <si>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</si>
  <si>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</si>
  <si>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</si>
  <si>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</si>
  <si>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</si>
  <si>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</si>
  <si>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</si>
  <si>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</si>
  <si>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</si>
  <si>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</si>
  <si>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</si>
  <si>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</si>
  <si>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</si>
  <si>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</si>
  <si>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</si>
  <si>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</si>
  <si>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</si>
  <si>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</si>
  <si>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</si>
  <si>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</si>
  <si>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</si>
  <si>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</si>
  <si>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</si>
  <si>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</si>
  <si>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</si>
  <si>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</si>
  <si>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</si>
  <si>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</si>
  <si>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</si>
  <si>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</si>
  <si>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</si>
  <si>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</si>
  <si>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</si>
  <si>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</si>
  <si>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</si>
  <si>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</si>
  <si>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</si>
  <si>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</si>
  <si>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</si>
  <si>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</si>
  <si>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</si>
  <si>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</si>
  <si>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</si>
  <si>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</si>
  <si>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</si>
  <si>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</si>
  <si>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</si>
  <si>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</si>
  <si>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</si>
  <si>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</si>
  <si>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</si>
  <si>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</si>
  <si>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</si>
  <si>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</si>
  <si>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</si>
  <si>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</si>
  <si>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</si>
  <si>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</si>
  <si>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</si>
  <si>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</si>
  <si>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</si>
  <si>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</si>
  <si>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</si>
  <si>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</si>
  <si>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</si>
  <si>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</si>
  <si>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</si>
  <si>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</si>
  <si>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</si>
  <si>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</si>
  <si>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</si>
  <si>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</si>
  <si>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</si>
  <si>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</si>
  <si>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</si>
  <si>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</si>
  <si>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</si>
  <si>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</si>
  <si>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</si>
  <si>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</si>
  <si>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</si>
  <si>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</si>
  <si>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</si>
  <si>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</si>
  <si>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</si>
  <si>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</si>
  <si>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</si>
  <si>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</si>
  <si>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</si>
  <si>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</si>
  <si>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</si>
  <si>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</si>
  <si>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</si>
  <si>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</si>
  <si>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</si>
  <si>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</si>
  <si>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</si>
  <si>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</si>
  <si>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</si>
  <si>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</si>
  <si>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</si>
  <si>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</si>
  <si>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</si>
  <si>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</si>
  <si>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</si>
  <si>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</si>
  <si>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</si>
  <si>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</si>
  <si>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</si>
  <si>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</si>
  <si>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</si>
  <si>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</si>
  <si>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</si>
  <si>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</si>
  <si>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</si>
  <si>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</si>
  <si>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</si>
  <si>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</si>
  <si>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</si>
  <si>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</si>
  <si>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</si>
  <si>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</si>
  <si>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</si>
  <si>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</si>
  <si>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</si>
  <si>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</si>
  <si>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</si>
  <si>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</si>
  <si>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</si>
  <si>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</si>
  <si>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</si>
  <si>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</si>
  <si>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</si>
  <si>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</si>
  <si>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</si>
  <si>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</si>
  <si>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</si>
  <si>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</si>
  <si>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</si>
  <si>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</si>
  <si>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</si>
  <si>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</si>
  <si>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</si>
  <si>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</si>
  <si>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</si>
  <si>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</si>
  <si>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</si>
  <si>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</si>
  <si>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</si>
  <si>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</si>
  <si>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</si>
  <si>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</si>
  <si>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</si>
  <si>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</si>
  <si>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</si>
  <si>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</si>
  <si>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</si>
  <si>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</si>
  <si>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</si>
  <si>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</si>
  <si>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</si>
  <si>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</si>
  <si>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</si>
  <si>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</si>
  <si>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</si>
  <si>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</si>
  <si>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</si>
  <si>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</si>
  <si>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</si>
  <si>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</si>
  <si>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</si>
  <si>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</si>
  <si>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</si>
  <si>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</si>
  <si>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</si>
  <si>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</si>
  <si>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</si>
  <si>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</si>
  <si>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</si>
  <si>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</si>
  <si>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</si>
  <si>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</si>
  <si>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</si>
  <si>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</si>
  <si>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</si>
  <si>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</si>
  <si>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</si>
  <si>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</si>
  <si>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</si>
  <si>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</si>
  <si>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</si>
  <si>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</si>
  <si>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</si>
  <si>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</si>
  <si>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</si>
  <si>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</si>
  <si>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</si>
  <si>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</si>
  <si>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</si>
  <si>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</si>
  <si>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</si>
  <si>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</si>
  <si>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</si>
  <si>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</si>
  <si>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</si>
  <si>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</si>
  <si>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</si>
  <si>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</si>
  <si>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</si>
  <si>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</si>
  <si>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</si>
  <si>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</si>
  <si>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</si>
  <si>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</si>
  <si>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</si>
  <si>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</si>
  <si>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</si>
  <si>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</si>
  <si>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</si>
  <si>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</si>
  <si>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</si>
  <si>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</si>
  <si>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</si>
  <si>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</si>
  <si>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</si>
  <si>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</si>
  <si>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</si>
  <si>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</si>
  <si>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</si>
  <si>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</si>
  <si>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</si>
  <si>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</si>
  <si>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</si>
  <si>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</si>
  <si>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</si>
  <si>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</si>
  <si>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</si>
  <si>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</si>
  <si>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</si>
  <si>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</si>
  <si>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</si>
  <si>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</si>
  <si>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</si>
  <si>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</si>
  <si>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</si>
  <si>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</si>
  <si>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</si>
  <si>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</si>
  <si>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</si>
  <si>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</si>
  <si>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</si>
  <si>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</si>
  <si>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</si>
  <si>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</si>
  <si>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</si>
  <si>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</si>
  <si>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</si>
  <si>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</si>
  <si>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</si>
  <si>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</si>
  <si>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</si>
  <si>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</si>
  <si>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</si>
  <si>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</si>
  <si>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</si>
  <si>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</si>
  <si>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</si>
  <si>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</si>
  <si>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</si>
  <si>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</si>
  <si>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</si>
  <si>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</si>
  <si>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</si>
  <si>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</si>
  <si>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</si>
  <si>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</si>
  <si>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</si>
  <si>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</si>
  <si>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</si>
  <si>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</si>
  <si>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</si>
  <si>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</si>
  <si>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</si>
  <si>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</si>
  <si>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</si>
  <si>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</si>
  <si>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</si>
  <si>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</si>
  <si>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</si>
  <si>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</si>
  <si>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</si>
  <si>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</si>
  <si>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</si>
  <si>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</si>
  <si>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</si>
  <si>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</si>
  <si>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</si>
  <si>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</si>
  <si>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</si>
  <si>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</si>
  <si>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</si>
  <si>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</si>
  <si>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</si>
  <si>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</si>
  <si>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</si>
  <si>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</si>
  <si>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</si>
  <si>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</si>
  <si>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</si>
  <si>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</si>
  <si>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</si>
  <si>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</si>
  <si>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</si>
  <si>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</si>
  <si>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</si>
  <si>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</si>
  <si>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</si>
  <si>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</si>
  <si>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</si>
  <si>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</si>
  <si>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</si>
  <si>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</si>
  <si>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</si>
  <si>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</si>
  <si>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</si>
  <si>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</si>
  <si>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</si>
  <si>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</si>
  <si>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</si>
  <si>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</si>
  <si>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</si>
  <si>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</si>
  <si>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</si>
  <si>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</si>
  <si>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</si>
  <si>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</si>
  <si>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</si>
  <si>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</si>
  <si>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</si>
  <si>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</si>
  <si>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</si>
  <si>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</si>
  <si>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</si>
  <si>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</si>
  <si>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</si>
  <si>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</si>
  <si>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</si>
  <si>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</si>
  <si>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</si>
  <si>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</si>
  <si>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</si>
  <si>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</si>
  <si>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</si>
  <si>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</si>
  <si>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</si>
  <si>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</si>
  <si>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</si>
  <si>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</si>
  <si>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</si>
  <si>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</si>
  <si>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</si>
  <si>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</si>
  <si>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</si>
  <si>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</si>
  <si>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</si>
  <si>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</si>
  <si>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</si>
  <si>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</si>
  <si>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</si>
  <si>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</si>
  <si>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</si>
  <si>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</si>
  <si>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</si>
  <si>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</si>
  <si>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</si>
  <si>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</si>
  <si>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</si>
  <si>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</si>
  <si>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</si>
  <si>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</si>
  <si>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</si>
  <si>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</si>
  <si>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</si>
  <si>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</si>
  <si>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</si>
  <si>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</si>
  <si>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</si>
  <si>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</si>
  <si>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</si>
  <si>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</si>
  <si>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</si>
  <si>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</si>
  <si>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</si>
  <si>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</si>
  <si>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</si>
  <si>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</si>
  <si>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</si>
  <si>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</si>
  <si>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</si>
  <si>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</si>
  <si>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</si>
  <si>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</si>
  <si>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</si>
  <si>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</si>
  <si>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</si>
  <si>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</si>
  <si>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</si>
  <si>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</si>
  <si>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</si>
  <si>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</si>
  <si>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</si>
  <si>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</si>
  <si>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</si>
  <si>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</si>
  <si>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</si>
  <si>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</si>
  <si>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</si>
  <si>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</si>
  <si>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</si>
  <si>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</si>
  <si>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</si>
  <si>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</si>
  <si>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</si>
  <si>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</si>
  <si>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</si>
  <si>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</si>
  <si>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</si>
  <si>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</si>
  <si>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</si>
  <si>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</si>
  <si>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</si>
  <si>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</si>
  <si>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</si>
  <si>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</si>
  <si>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</si>
  <si>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</si>
  <si>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</si>
  <si>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</si>
  <si>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</si>
  <si>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</si>
  <si>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</si>
  <si>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</si>
  <si>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</si>
  <si>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</si>
  <si>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</si>
  <si>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</si>
  <si>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</si>
  <si>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</si>
  <si>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</si>
  <si>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</si>
  <si>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</si>
  <si>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</si>
  <si>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</si>
  <si>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</si>
  <si>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</si>
  <si>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</si>
  <si>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</si>
  <si>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</si>
  <si>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</si>
  <si>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</si>
  <si>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</si>
  <si>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</si>
  <si>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</si>
  <si>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</si>
  <si>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</si>
  <si>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</si>
  <si>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</si>
  <si>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</si>
  <si>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</si>
  <si>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</si>
  <si>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</si>
  <si>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</si>
  <si>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</si>
  <si>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</si>
  <si>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</si>
  <si>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</si>
  <si>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</si>
  <si>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</si>
  <si>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</si>
  <si>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</si>
  <si>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</si>
  <si>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</si>
  <si>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</si>
  <si>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</si>
  <si>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</si>
  <si>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</si>
  <si>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</si>
  <si>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</si>
  <si>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</si>
  <si>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</si>
  <si>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</si>
  <si>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</si>
  <si>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</si>
  <si>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</si>
  <si>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</si>
  <si>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</si>
  <si>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</si>
  <si>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</si>
  <si>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</si>
  <si>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</si>
  <si>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</si>
  <si>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</si>
  <si>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</si>
  <si>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</si>
  <si>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</si>
  <si>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</si>
  <si>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</si>
  <si>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</si>
  <si>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</si>
  <si>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</si>
  <si>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</si>
  <si>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</si>
  <si>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</si>
  <si>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</si>
  <si>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</si>
  <si>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</si>
  <si>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</si>
  <si>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</si>
  <si>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</si>
  <si>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</si>
  <si>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</si>
  <si>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</si>
  <si>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</si>
  <si>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</si>
  <si>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</si>
  <si>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</si>
  <si>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</si>
  <si>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</si>
  <si>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</si>
  <si>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</si>
  <si>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</si>
  <si>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</si>
  <si>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</si>
  <si>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</si>
  <si>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</si>
  <si>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</si>
  <si>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</si>
  <si>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</si>
  <si>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</si>
  <si>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</si>
  <si>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</si>
  <si>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</si>
  <si>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</si>
  <si>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</si>
  <si>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</si>
  <si>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</si>
  <si>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</si>
  <si>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</si>
  <si>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</si>
  <si>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</si>
  <si>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</si>
  <si>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</si>
  <si>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</si>
  <si>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</si>
  <si>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</si>
  <si>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</si>
  <si>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</si>
  <si>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</si>
  <si>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</si>
  <si>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</si>
  <si>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</si>
  <si>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</si>
  <si>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</si>
  <si>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</si>
  <si>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</si>
  <si>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</si>
  <si>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</si>
  <si>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</si>
  <si>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</si>
  <si>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</si>
  <si>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</si>
  <si>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</si>
  <si>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</si>
  <si>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</si>
  <si>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</si>
  <si>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</si>
  <si>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</si>
  <si>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</si>
  <si>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</si>
  <si>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</si>
  <si>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</si>
  <si>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</si>
  <si>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</si>
  <si>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</si>
  <si>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</si>
  <si>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</si>
  <si>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</si>
  <si>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</si>
  <si>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</si>
  <si>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</si>
  <si>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</si>
  <si>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</si>
  <si>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</si>
  <si>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</si>
  <si>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</si>
  <si>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</si>
  <si>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</si>
  <si>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</si>
  <si>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</si>
  <si>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</si>
  <si>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</si>
  <si>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</si>
  <si>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</si>
  <si>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</si>
  <si>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</si>
  <si>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</si>
  <si>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</si>
  <si>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</si>
  <si>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</si>
  <si>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</si>
  <si>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</si>
  <si>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</si>
  <si>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</si>
  <si>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</si>
  <si>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</si>
  <si>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</si>
  <si>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</si>
  <si>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</si>
  <si>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</si>
  <si>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</si>
  <si>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</si>
  <si>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</si>
  <si>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</si>
  <si>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</si>
  <si>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</si>
  <si>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</si>
  <si>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</si>
  <si>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</si>
  <si>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</si>
  <si>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</si>
  <si>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</si>
  <si>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</si>
  <si>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</si>
  <si>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</si>
  <si>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</si>
  <si>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</si>
  <si>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</si>
  <si>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</si>
  <si>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</si>
  <si>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</si>
  <si>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</si>
  <si>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</si>
  <si>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</si>
  <si>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</si>
  <si>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</si>
  <si>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</si>
  <si>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</si>
  <si>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</si>
  <si>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</si>
  <si>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</si>
  <si>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</si>
  <si>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</si>
  <si>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</si>
  <si>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</si>
  <si>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</si>
  <si>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</si>
  <si>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</si>
  <si>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</si>
  <si>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</si>
  <si>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</si>
  <si>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</si>
  <si>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</si>
  <si>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</si>
  <si>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</si>
  <si>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</si>
  <si>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</si>
  <si>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</si>
  <si>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</si>
  <si>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</si>
  <si>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</si>
  <si>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</si>
  <si>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</si>
  <si>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</si>
  <si>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</si>
  <si>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</si>
  <si>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</si>
  <si>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</si>
  <si>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</si>
  <si>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</si>
  <si>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</si>
  <si>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</si>
  <si>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</si>
  <si>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</si>
  <si>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</si>
  <si>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</si>
  <si>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</si>
  <si>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</si>
  <si>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</si>
  <si>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</si>
  <si>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</si>
  <si>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</si>
  <si>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</si>
  <si>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</si>
  <si>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</si>
  <si>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</si>
  <si>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</si>
  <si>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</si>
  <si>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</si>
  <si>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</si>
  <si>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</si>
  <si>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</si>
  <si>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</si>
  <si>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</si>
  <si>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</si>
  <si>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</si>
  <si>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</si>
  <si>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</si>
  <si>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</si>
  <si>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</si>
  <si>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</si>
  <si>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</si>
  <si>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</si>
  <si>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</si>
  <si>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</si>
  <si>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</si>
  <si>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</si>
  <si>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</si>
  <si>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</si>
  <si>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</si>
  <si>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</si>
  <si>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</si>
  <si>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</si>
  <si>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</si>
  <si>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</si>
  <si>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</si>
  <si>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</si>
  <si>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</si>
  <si>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</si>
  <si>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</si>
  <si>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</si>
  <si>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</si>
  <si>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</si>
  <si>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</si>
  <si>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</si>
  <si>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</si>
  <si>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</si>
  <si>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</si>
  <si>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</si>
  <si>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</si>
  <si>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</si>
  <si>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</si>
  <si>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</si>
  <si>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</si>
  <si>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</si>
  <si>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</si>
  <si>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</si>
  <si>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</si>
  <si>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</si>
  <si>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</si>
  <si>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</si>
  <si>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</si>
  <si>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</si>
  <si>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</si>
  <si>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</si>
  <si>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</si>
  <si>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</si>
  <si>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</si>
  <si>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</si>
  <si>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</si>
  <si>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</si>
  <si>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</si>
  <si>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</si>
  <si>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</si>
  <si>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</si>
  <si>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</si>
  <si>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</si>
  <si>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</si>
  <si>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</si>
  <si>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</si>
  <si>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</si>
  <si>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</si>
  <si>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</si>
  <si>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</si>
  <si>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</si>
  <si>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</si>
  <si>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</si>
  <si>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</si>
  <si>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</si>
  <si>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</si>
  <si>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</si>
  <si>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</si>
  <si>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</si>
  <si>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</si>
  <si>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</si>
  <si>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</si>
  <si>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</si>
  <si>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</si>
  <si>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</si>
  <si>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</si>
  <si>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</si>
  <si>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</si>
  <si>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</si>
  <si>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</si>
  <si>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</si>
  <si>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</si>
  <si>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</si>
  <si>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</si>
  <si>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</si>
  <si>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</si>
  <si>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</si>
  <si>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</si>
  <si>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</si>
  <si>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</si>
  <si>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</si>
  <si>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</si>
  <si>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</si>
  <si>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</si>
  <si>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</si>
  <si>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</si>
  <si>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</si>
  <si>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</si>
  <si>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</si>
  <si>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</si>
  <si>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</si>
  <si>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</si>
  <si>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</si>
  <si>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</si>
  <si>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</si>
  <si>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</si>
  <si>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</si>
  <si>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</si>
  <si>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</si>
  <si>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</si>
  <si>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</si>
  <si>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</si>
  <si>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</si>
  <si>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</si>
  <si>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</si>
  <si>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</si>
  <si>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</si>
  <si>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</si>
  <si>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</si>
  <si>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</si>
  <si>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</si>
  <si>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</si>
  <si>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</si>
  <si>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</si>
  <si>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</si>
  <si>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</si>
  <si>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</si>
  <si>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</si>
  <si>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</si>
  <si>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</si>
  <si>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</si>
  <si>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</si>
  <si>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</si>
  <si>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</si>
  <si>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</si>
  <si>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</si>
  <si>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</si>
  <si>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</si>
  <si>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</si>
  <si>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</si>
  <si>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</si>
  <si>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</si>
  <si>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</si>
  <si>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</si>
  <si>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</si>
  <si>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</si>
  <si>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</si>
  <si>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</si>
  <si>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</si>
  <si>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</si>
  <si>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</si>
  <si>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</si>
  <si>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</si>
  <si>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</si>
  <si>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</si>
  <si>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</si>
  <si>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</si>
  <si>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</si>
  <si>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</si>
  <si>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</si>
  <si>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</si>
  <si>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</si>
  <si>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</si>
  <si>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</si>
  <si>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</si>
  <si>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</si>
  <si>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</si>
  <si>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</si>
  <si>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</si>
  <si>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</si>
  <si>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</si>
  <si>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</si>
  <si>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</si>
  <si>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</si>
  <si>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</si>
  <si>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</si>
  <si>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</si>
  <si>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</si>
  <si>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</si>
  <si>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</si>
  <si>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</si>
  <si>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</si>
  <si>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</si>
  <si>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</si>
  <si>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</si>
  <si>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</si>
  <si>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</si>
  <si>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</si>
  <si>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</si>
  <si>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</si>
  <si>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</si>
  <si>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</si>
  <si>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</si>
  <si>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</si>
  <si>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</si>
  <si>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</si>
  <si>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</si>
  <si>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</si>
  <si>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</si>
  <si>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</si>
  <si>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</si>
  <si>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</si>
  <si>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</si>
  <si>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</si>
  <si>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</si>
  <si>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</si>
  <si>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</si>
  <si>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</si>
  <si>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</si>
  <si>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</si>
  <si>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</si>
  <si>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</si>
  <si>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</si>
  <si>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</si>
  <si>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</si>
  <si>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</si>
  <si>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</si>
  <si>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</si>
  <si>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</si>
  <si>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</si>
  <si>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</si>
  <si>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</si>
  <si>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</si>
  <si>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</si>
  <si>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</si>
  <si>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</si>
  <si>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</si>
  <si>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</si>
  <si>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</si>
  <si>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</si>
  <si>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</si>
  <si>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</si>
  <si>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</si>
  <si>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</si>
  <si>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</si>
  <si>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</si>
  <si>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</si>
  <si>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</si>
  <si>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</si>
  <si>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</si>
  <si>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</si>
  <si>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</si>
  <si>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</si>
  <si>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</si>
  <si>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</si>
  <si>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</si>
  <si>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</si>
  <si>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</si>
  <si>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</si>
  <si>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</si>
  <si>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</si>
  <si>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</si>
  <si>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</si>
  <si>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</si>
  <si>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</si>
  <si>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</si>
  <si>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</si>
  <si>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</si>
  <si>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</si>
  <si>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</si>
  <si>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</si>
  <si>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</si>
  <si>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</si>
  <si>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</si>
  <si>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</si>
  <si>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</si>
  <si>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</si>
  <si>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</si>
  <si>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</si>
  <si>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</si>
  <si>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</si>
  <si>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</si>
  <si>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</si>
  <si>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</si>
  <si>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</si>
  <si>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</si>
  <si>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</si>
  <si>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</si>
  <si>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</si>
  <si>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</si>
  <si>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</si>
  <si>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</si>
  <si>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</si>
  <si>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</si>
  <si>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</si>
  <si>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</si>
  <si>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</si>
  <si>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</si>
  <si>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</si>
  <si>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</si>
  <si>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</si>
  <si>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</si>
  <si>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</si>
  <si>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</si>
  <si>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</si>
  <si>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</si>
  <si>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</si>
  <si>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</si>
  <si>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</si>
  <si>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</si>
  <si>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</si>
  <si>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</si>
  <si>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</si>
  <si>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</si>
  <si>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</si>
  <si>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</si>
  <si>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</si>
  <si>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</si>
  <si>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</si>
  <si>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</si>
  <si>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</si>
  <si>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</si>
  <si>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</si>
  <si>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</si>
  <si>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</si>
  <si>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</si>
  <si>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</si>
  <si>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</si>
  <si>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</si>
  <si>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</si>
  <si>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</si>
  <si>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</si>
  <si>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</si>
  <si>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</si>
  <si>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</si>
  <si>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</si>
  <si>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</si>
  <si>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</si>
  <si>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</si>
  <si>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</si>
  <si>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</si>
  <si>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</si>
  <si>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</si>
  <si>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</si>
  <si>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</si>
  <si>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</si>
  <si>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</si>
  <si>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</si>
  <si>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</si>
  <si>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</si>
  <si>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</si>
  <si>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</si>
  <si>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</si>
  <si>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</si>
  <si>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</si>
  <si>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</si>
  <si>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</si>
  <si>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</si>
  <si>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</si>
  <si>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</si>
  <si>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</si>
  <si>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</si>
  <si>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</si>
  <si>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</si>
  <si>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</si>
  <si>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</si>
  <si>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</si>
  <si>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</si>
  <si>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</si>
  <si>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</si>
  <si>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</si>
  <si>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</si>
  <si>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</si>
  <si>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</si>
  <si>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</si>
  <si>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</si>
  <si>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</si>
  <si>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</si>
  <si>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</si>
  <si>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</si>
  <si>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</si>
  <si>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</si>
  <si>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</si>
  <si>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</si>
  <si>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</si>
  <si>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</si>
  <si>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</si>
  <si>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</si>
  <si>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</si>
  <si>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</si>
  <si>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</si>
  <si>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</si>
  <si>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</si>
  <si>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</si>
  <si>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</si>
  <si>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</si>
  <si>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</si>
  <si>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</si>
  <si>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</si>
  <si>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</si>
  <si>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</si>
  <si>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</si>
  <si>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</si>
  <si>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</si>
  <si>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</si>
  <si>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</si>
  <si>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</si>
  <si>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</si>
  <si>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</si>
  <si>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</si>
  <si>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</si>
  <si>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</si>
  <si>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</si>
  <si>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</si>
  <si>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</si>
  <si>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</si>
  <si>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</si>
  <si>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</si>
  <si>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</si>
  <si>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</si>
  <si>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</si>
  <si>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</si>
  <si>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</si>
  <si>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</si>
  <si>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</si>
  <si>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</si>
  <si>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</si>
  <si>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</si>
  <si>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</si>
  <si>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</si>
  <si>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</si>
  <si>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</si>
  <si>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</si>
  <si>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</si>
  <si>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</si>
  <si>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</si>
  <si>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</si>
  <si>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</si>
  <si>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</si>
  <si>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</si>
  <si>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</si>
  <si>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</si>
  <si>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</si>
  <si>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</si>
  <si>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</si>
  <si>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</si>
  <si>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</si>
  <si>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</si>
  <si>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</si>
  <si>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</si>
  <si>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</si>
  <si>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</si>
  <si>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</si>
  <si>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</si>
  <si>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</si>
  <si>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</si>
  <si>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</si>
  <si>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</si>
  <si>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</si>
  <si>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</si>
  <si>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</si>
  <si>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</si>
  <si>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</si>
  <si>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</si>
  <si>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</si>
  <si>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</si>
  <si>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</si>
  <si>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</si>
  <si>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</si>
  <si>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</si>
  <si>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</si>
  <si>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</si>
  <si>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</si>
  <si>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</si>
  <si>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</si>
  <si>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</si>
  <si>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</si>
  <si>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</si>
  <si>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</si>
  <si>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</si>
  <si>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</si>
  <si>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</si>
  <si>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</si>
  <si>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</si>
  <si>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</si>
  <si>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</si>
  <si>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</si>
  <si>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</si>
  <si>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</si>
  <si>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</si>
  <si>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</si>
  <si>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</si>
  <si>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</si>
  <si>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</si>
  <si>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</si>
  <si>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</si>
  <si>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</si>
  <si>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</si>
  <si>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</si>
  <si>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</si>
  <si>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</si>
  <si>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</si>
  <si>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</si>
  <si>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</si>
  <si>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</si>
  <si>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</si>
  <si>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</si>
  <si>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</si>
  <si>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</si>
  <si>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</si>
  <si>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</si>
  <si>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</si>
  <si>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</si>
  <si>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</si>
  <si>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</si>
  <si>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</si>
  <si>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</si>
  <si>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</si>
  <si>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</si>
  <si>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</si>
  <si>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</si>
  <si>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</si>
  <si>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</si>
  <si>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</si>
  <si>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</si>
  <si>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</si>
  <si>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</si>
  <si>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</si>
  <si>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</si>
  <si>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</si>
  <si>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</si>
  <si>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</si>
  <si>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</si>
  <si>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</si>
  <si>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</si>
  <si>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</si>
  <si>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</si>
  <si>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</si>
  <si>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</si>
  <si>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</si>
  <si>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</si>
  <si>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</si>
  <si>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</si>
  <si>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</si>
  <si>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</si>
  <si>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</si>
  <si>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</si>
  <si>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</si>
  <si>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</si>
  <si>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</si>
  <si>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</si>
  <si>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</si>
  <si>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</si>
  <si>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</si>
  <si>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</si>
  <si>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</si>
  <si>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</si>
  <si>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</si>
  <si>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</si>
  <si>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</si>
  <si>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</si>
  <si>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</si>
  <si>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</si>
  <si>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</si>
  <si>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</si>
  <si>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</si>
  <si>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</si>
  <si>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</si>
  <si>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</si>
  <si>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</si>
  <si>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</si>
  <si>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</si>
  <si>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</si>
  <si>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</si>
  <si>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</si>
  <si>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</si>
  <si>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</si>
  <si>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</si>
  <si>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</si>
  <si>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</si>
  <si>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</si>
  <si>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</si>
  <si>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</si>
  <si>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</si>
  <si>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</si>
  <si>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</si>
  <si>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</si>
  <si>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</si>
  <si>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</si>
  <si>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</si>
  <si>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</si>
  <si>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</si>
  <si>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</si>
  <si>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</si>
  <si>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</si>
  <si>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</si>
  <si>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</si>
  <si>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</si>
  <si>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</si>
  <si>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</si>
  <si>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</si>
  <si>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</si>
  <si>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</si>
  <si>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</si>
  <si>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</si>
  <si>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</si>
  <si>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</si>
  <si>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</si>
  <si>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</si>
  <si>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</si>
  <si>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</si>
  <si>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</si>
  <si>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</si>
  <si>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</si>
  <si>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</si>
  <si>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</si>
  <si>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</si>
  <si>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</si>
  <si>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</si>
  <si>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</si>
  <si>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</si>
  <si>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</si>
  <si>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</si>
  <si>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</si>
  <si>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</si>
  <si>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</si>
  <si>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</si>
  <si>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</si>
  <si>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</si>
  <si>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</si>
  <si>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</si>
  <si>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</si>
  <si>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</si>
  <si>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</si>
  <si>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</si>
  <si>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</si>
  <si>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</si>
  <si>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</si>
  <si>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</si>
  <si>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</si>
  <si>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</si>
  <si>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</si>
  <si>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</si>
  <si>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</si>
  <si>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</si>
  <si>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</si>
  <si>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</si>
  <si>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</si>
  <si>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</si>
  <si>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</si>
  <si>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</si>
  <si>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</si>
  <si>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</si>
  <si>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</si>
  <si>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</si>
  <si>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</si>
  <si>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</si>
  <si>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</si>
  <si>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</si>
  <si>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</si>
  <si>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</si>
  <si>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</si>
  <si>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</si>
  <si>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</si>
  <si>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</si>
  <si>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</si>
  <si>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</si>
  <si>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</si>
  <si>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</si>
  <si>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</si>
  <si>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</si>
  <si>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</si>
  <si>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</si>
  <si>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</si>
  <si>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</si>
  <si>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</si>
  <si>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</si>
  <si>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</si>
  <si>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</si>
  <si>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</si>
  <si>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</si>
  <si>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</si>
  <si>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</si>
  <si>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</si>
  <si>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</si>
  <si>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</si>
  <si>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</si>
  <si>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</si>
  <si>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</si>
  <si>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</si>
  <si>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</si>
  <si>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</si>
  <si>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</si>
  <si>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</si>
  <si>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</si>
  <si>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</si>
  <si>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</si>
  <si>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</si>
  <si>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</si>
  <si>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</si>
  <si>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</si>
  <si>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</si>
  <si>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</si>
  <si>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</si>
  <si>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</si>
  <si>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</si>
  <si>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</si>
  <si>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</si>
  <si>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</si>
  <si>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</si>
  <si>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</si>
  <si>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</si>
  <si>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</si>
  <si>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</si>
  <si>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</si>
  <si>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</si>
  <si>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</si>
  <si>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</si>
  <si>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</si>
  <si>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</si>
  <si>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</si>
  <si>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</si>
  <si>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</si>
  <si>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</si>
  <si>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</si>
  <si>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</si>
  <si>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</si>
  <si>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</si>
  <si>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</si>
  <si>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</si>
  <si>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</si>
  <si>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</si>
  <si>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</si>
  <si>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</si>
  <si>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</si>
  <si>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</si>
  <si>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</si>
  <si>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</si>
  <si>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</si>
  <si>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</si>
  <si>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</si>
  <si>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</si>
  <si>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</si>
  <si>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</si>
  <si>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</si>
  <si>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</si>
  <si>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</si>
  <si>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</si>
  <si>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</si>
  <si>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</si>
  <si>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</si>
  <si>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</si>
  <si>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</si>
  <si>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</si>
  <si>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</si>
  <si>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</si>
  <si>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</si>
  <si>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</si>
  <si>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</si>
  <si>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</si>
  <si>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</si>
  <si>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</si>
  <si>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</si>
  <si>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</si>
  <si>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</si>
  <si>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</si>
  <si>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</si>
  <si>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</si>
  <si>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</si>
  <si>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</si>
  <si>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</si>
  <si>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</si>
  <si>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</si>
  <si>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</si>
  <si>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</si>
  <si>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</si>
  <si>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</si>
  <si>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</si>
  <si>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</si>
  <si>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</si>
  <si>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</si>
  <si>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</si>
  <si>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</si>
  <si>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</si>
  <si>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</si>
  <si>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</si>
  <si>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</si>
  <si>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</si>
  <si>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</si>
  <si>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</si>
  <si>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</si>
  <si>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</si>
  <si>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</si>
  <si>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</si>
  <si>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</si>
  <si>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</si>
  <si>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</si>
  <si>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</si>
  <si>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</si>
  <si>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</si>
  <si>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</si>
  <si>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</si>
  <si>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</si>
  <si>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</si>
  <si>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</si>
  <si>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</si>
  <si>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</si>
  <si>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</si>
  <si>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</si>
  <si>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</si>
  <si>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</si>
  <si>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</si>
  <si>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</si>
  <si>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</si>
  <si>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</si>
  <si>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</si>
  <si>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</si>
  <si>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</si>
  <si>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</si>
  <si>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</si>
  <si>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</si>
  <si>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</si>
  <si>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</si>
  <si>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</si>
  <si>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</si>
  <si>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</si>
  <si>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</si>
  <si>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</si>
  <si>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</si>
  <si>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</si>
  <si>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</si>
  <si>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</si>
  <si>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</si>
  <si>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</si>
  <si>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</si>
  <si>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</si>
  <si>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</si>
  <si>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</si>
  <si>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</si>
  <si>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</si>
  <si>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</si>
  <si>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</si>
  <si>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</si>
  <si>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</si>
  <si>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</si>
  <si>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</si>
  <si>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</si>
  <si>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</si>
  <si>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</si>
  <si>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</si>
  <si>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</si>
  <si>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</si>
  <si>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</si>
  <si>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</si>
  <si>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</si>
  <si>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</si>
  <si>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</si>
  <si>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</si>
  <si>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</si>
  <si>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</si>
  <si>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</si>
  <si>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</si>
  <si>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</si>
  <si>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</si>
  <si>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</si>
  <si>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</si>
  <si>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</si>
  <si>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</si>
  <si>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</si>
  <si>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</si>
  <si>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</si>
  <si>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</si>
  <si>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</si>
  <si>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</si>
  <si>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</si>
  <si>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</si>
  <si>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</si>
  <si>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</si>
  <si>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</si>
  <si>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</si>
  <si>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</si>
  <si>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</si>
  <si>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</si>
  <si>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</si>
  <si>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</si>
  <si>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</si>
  <si>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</si>
  <si>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</si>
  <si>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</si>
  <si>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</si>
  <si>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</si>
  <si>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</si>
  <si>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</si>
  <si>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</si>
  <si>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</si>
  <si>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</si>
  <si>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</si>
  <si>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</si>
  <si>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</si>
  <si>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</si>
  <si>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</si>
  <si>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</si>
  <si>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</si>
  <si>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</si>
  <si>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</si>
  <si>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</si>
  <si>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</si>
  <si>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</si>
  <si>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</si>
  <si>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</si>
  <si>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</si>
  <si>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</si>
  <si>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</si>
  <si>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</si>
  <si>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</si>
  <si>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</si>
  <si>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</si>
  <si>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</si>
  <si>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</si>
  <si>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</si>
  <si>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</si>
  <si>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</si>
  <si>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</si>
  <si>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</si>
  <si>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</si>
  <si>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</si>
  <si>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</si>
  <si>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</si>
  <si>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</si>
  <si>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</si>
  <si>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</si>
  <si>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</si>
  <si>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</si>
  <si>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</si>
  <si>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</si>
  <si>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</si>
  <si>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</si>
  <si>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</si>
  <si>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</si>
  <si>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</si>
  <si>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</si>
  <si>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</si>
  <si>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</si>
  <si>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</si>
  <si>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</si>
  <si>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</si>
  <si>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</si>
  <si>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</si>
  <si>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</si>
  <si>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</si>
  <si>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</si>
  <si>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</si>
  <si>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</si>
  <si>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</si>
  <si>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</si>
  <si>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</si>
  <si>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</si>
  <si>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</si>
  <si>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</si>
  <si>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</si>
  <si>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</si>
  <si>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</si>
  <si>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</si>
  <si>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</si>
  <si>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</si>
  <si>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</si>
  <si>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</si>
  <si>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</si>
  <si>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</si>
  <si>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</si>
  <si>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</si>
  <si>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</si>
  <si>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</si>
  <si>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</si>
  <si>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</si>
  <si>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</si>
  <si>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</si>
  <si>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</si>
  <si>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</si>
  <si>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</si>
  <si>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</si>
  <si>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</si>
  <si>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</si>
  <si>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</si>
  <si>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</si>
  <si>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</si>
  <si>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</si>
  <si>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</si>
  <si>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</si>
  <si>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</si>
  <si>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</si>
  <si>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</si>
  <si>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</si>
  <si>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</si>
  <si>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</si>
  <si>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</si>
  <si>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</si>
  <si>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</si>
  <si>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</si>
  <si>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</si>
  <si>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</si>
  <si>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</si>
  <si>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</si>
  <si>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</si>
  <si>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</si>
  <si>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</si>
  <si>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</si>
  <si>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</si>
  <si>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</si>
  <si>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</si>
  <si>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</si>
  <si>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</si>
  <si>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</si>
  <si>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</si>
  <si>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</si>
  <si>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</si>
  <si>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</si>
  <si>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</si>
  <si>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</si>
  <si>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</si>
  <si>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</si>
  <si>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</si>
  <si>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</si>
  <si>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</si>
  <si>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</si>
  <si>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</si>
  <si>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</si>
  <si>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</si>
  <si>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</si>
  <si>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</si>
  <si>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</si>
  <si>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</si>
  <si>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</si>
  <si>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</si>
  <si>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</si>
  <si>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</si>
  <si>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</si>
  <si>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</si>
  <si>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</si>
  <si>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</si>
  <si>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</si>
  <si>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</si>
  <si>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</si>
  <si>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</si>
  <si>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</si>
  <si>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</si>
  <si>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</si>
  <si>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</si>
  <si>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</si>
  <si>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</si>
  <si>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</si>
  <si>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</si>
  <si>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</si>
  <si>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</si>
  <si>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</si>
  <si>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</si>
  <si>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</si>
  <si>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</si>
  <si>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</si>
  <si>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</si>
  <si>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</si>
  <si>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</si>
  <si>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</si>
  <si>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</si>
  <si>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</si>
  <si>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</si>
  <si>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</si>
  <si>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</si>
  <si>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</si>
  <si>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</si>
  <si>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</si>
  <si>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</si>
  <si>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</si>
  <si>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</si>
  <si>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</si>
  <si>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</si>
  <si>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</si>
  <si>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</si>
  <si>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</si>
  <si>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</si>
  <si>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</si>
  <si>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</si>
  <si>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</si>
  <si>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</si>
  <si>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</si>
  <si>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</si>
  <si>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</si>
  <si>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</si>
  <si>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</si>
  <si>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</si>
  <si>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</si>
  <si>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</si>
  <si>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</si>
  <si>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</si>
  <si>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</si>
  <si>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</si>
  <si>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</si>
  <si>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</si>
  <si>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</si>
  <si>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</si>
  <si>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</si>
  <si>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</si>
  <si>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</si>
  <si>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</si>
  <si>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</si>
  <si>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</si>
  <si>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</si>
  <si>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</si>
  <si>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</si>
  <si>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</si>
  <si>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</si>
  <si>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</si>
  <si>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</si>
  <si>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</si>
  <si>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</si>
  <si>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</si>
  <si>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</si>
  <si>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</si>
  <si>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</si>
  <si>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</si>
  <si>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</si>
  <si>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</si>
  <si>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</si>
  <si>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</si>
  <si>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</si>
  <si>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</si>
  <si>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</si>
  <si>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</si>
  <si>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</si>
  <si>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</si>
  <si>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</si>
  <si>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</si>
  <si>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</si>
  <si>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</si>
  <si>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</si>
  <si>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</si>
  <si>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</si>
  <si>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</si>
  <si>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</si>
  <si>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</si>
  <si>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</si>
  <si>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</si>
  <si>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</si>
  <si>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</si>
  <si>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</si>
  <si>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</si>
  <si>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</si>
  <si>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</si>
  <si>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</si>
  <si>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</si>
  <si>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</si>
  <si>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</si>
  <si>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</si>
  <si>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</si>
  <si>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</si>
  <si>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</si>
  <si>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</si>
  <si>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</si>
  <si>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</si>
  <si>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</si>
  <si>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</si>
  <si>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</si>
  <si>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</si>
  <si>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</si>
  <si>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</si>
  <si>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</si>
  <si>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</si>
  <si>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</si>
  <si>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</si>
  <si>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</si>
  <si>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</si>
  <si>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</si>
  <si>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</si>
  <si>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</si>
  <si>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</si>
  <si>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</si>
  <si>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</si>
  <si>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</si>
  <si>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</si>
  <si>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</si>
  <si>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</si>
  <si>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</si>
  <si>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</si>
  <si>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</si>
  <si>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</si>
  <si>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</si>
  <si>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</si>
  <si>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</si>
  <si>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</si>
  <si>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</si>
  <si>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</si>
  <si>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</si>
  <si>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</si>
  <si>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</si>
  <si>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</si>
  <si>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</si>
  <si>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</si>
  <si>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</si>
  <si>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</si>
  <si>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</si>
  <si>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</si>
  <si>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</si>
  <si>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</si>
  <si>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</si>
  <si>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</si>
  <si>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</si>
  <si>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</si>
  <si>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</si>
  <si>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</si>
  <si>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</si>
  <si>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</si>
  <si>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</si>
  <si>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</si>
  <si>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</si>
  <si>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</si>
  <si>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</si>
  <si>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</si>
  <si>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</si>
  <si>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</si>
  <si>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</si>
  <si>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</si>
  <si>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</si>
  <si>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</si>
  <si>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</si>
  <si>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</si>
  <si>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</si>
  <si>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</si>
  <si>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</si>
  <si>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</si>
  <si>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</si>
  <si>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</si>
  <si>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</si>
  <si>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</si>
  <si>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</si>
  <si>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</si>
  <si>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</si>
  <si>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</si>
  <si>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</si>
  <si>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</si>
  <si>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</si>
  <si>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</si>
  <si>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</si>
  <si>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</si>
  <si>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</si>
  <si>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</si>
  <si>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</si>
  <si>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</si>
  <si>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</si>
  <si>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</si>
  <si>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</si>
  <si>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</si>
  <si>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</si>
  <si>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</si>
  <si>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</si>
  <si>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</si>
  <si>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</si>
  <si>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</si>
  <si>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</si>
  <si>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</si>
  <si>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</si>
  <si>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</si>
  <si>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</si>
  <si>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</si>
  <si>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</si>
  <si>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</si>
  <si>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</si>
  <si>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</si>
  <si>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</si>
  <si>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</si>
  <si>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</si>
  <si>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</si>
  <si>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</si>
  <si>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</si>
  <si>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</si>
  <si>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</si>
  <si>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</si>
  <si>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</si>
  <si>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</si>
  <si>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</si>
  <si>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</si>
  <si>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</si>
  <si>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</si>
  <si>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</si>
  <si>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</si>
  <si>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</si>
  <si>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</si>
  <si>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</si>
  <si>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</si>
  <si>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</si>
  <si>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</si>
  <si>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</si>
  <si>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</si>
  <si>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</si>
  <si>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</si>
  <si>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</si>
  <si>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</si>
  <si>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</si>
  <si>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</si>
  <si>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</si>
  <si>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</si>
  <si>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</si>
  <si>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</si>
  <si>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</si>
  <si>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</si>
  <si>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</si>
  <si>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</si>
  <si>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</si>
  <si>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</si>
  <si>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</si>
  <si>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</si>
  <si>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</si>
  <si>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</si>
  <si>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</si>
  <si>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</si>
  <si>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</si>
  <si>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</si>
  <si>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</si>
  <si>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</si>
  <si>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</si>
  <si>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</si>
  <si>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</si>
  <si>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</si>
  <si>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</si>
  <si>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</si>
  <si>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</si>
  <si>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</si>
  <si>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</si>
  <si>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</si>
  <si>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</si>
  <si>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</si>
  <si>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</si>
  <si>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</si>
  <si>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</si>
  <si>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</si>
  <si>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</si>
  <si>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</si>
  <si>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</si>
  <si>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</si>
  <si>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</si>
  <si>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</si>
  <si>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</si>
  <si>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</si>
  <si>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</si>
  <si>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</si>
  <si>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</si>
  <si>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</si>
  <si>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</si>
  <si>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</si>
  <si>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</si>
  <si>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</si>
  <si>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</si>
  <si>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</si>
  <si>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</si>
  <si>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</si>
  <si>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</si>
  <si>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</si>
  <si>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</si>
  <si>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</si>
  <si>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</si>
  <si>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</si>
  <si>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</si>
  <si>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</si>
  <si>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</si>
  <si>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</si>
  <si>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</si>
  <si>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</si>
  <si>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</si>
  <si>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</si>
  <si>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</si>
  <si>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</si>
  <si>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</si>
  <si>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</si>
  <si>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</si>
  <si>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</si>
  <si>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</si>
  <si>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</si>
  <si>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</si>
  <si>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</si>
  <si>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</si>
  <si>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</si>
  <si>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</si>
  <si>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</si>
  <si>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</si>
  <si>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</si>
  <si>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</si>
  <si>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</si>
  <si>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</si>
  <si>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</si>
  <si>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</si>
  <si>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</si>
  <si>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</si>
  <si>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</si>
  <si>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</si>
  <si>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</si>
  <si>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</si>
  <si>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</si>
  <si>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</si>
  <si>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</si>
  <si>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</si>
  <si>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</si>
  <si>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</si>
  <si>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</si>
  <si>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</si>
  <si>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</si>
  <si>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</si>
  <si>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</si>
  <si>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</si>
  <si>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</si>
  <si>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</si>
  <si>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</si>
  <si>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</si>
  <si>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</si>
  <si>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</si>
  <si>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</si>
  <si>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</si>
  <si>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</si>
  <si>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</si>
  <si>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</si>
  <si>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</si>
  <si>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</si>
  <si>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</si>
  <si>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</si>
  <si>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</si>
  <si>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</si>
  <si>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</si>
  <si>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</si>
  <si>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</si>
  <si>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</si>
  <si>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</si>
  <si>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</si>
  <si>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</si>
  <si>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</si>
  <si>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</si>
  <si>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</si>
  <si>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</si>
  <si>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</si>
  <si>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</si>
  <si>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</si>
  <si>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</si>
  <si>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</si>
  <si>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</si>
  <si>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</si>
  <si>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</si>
  <si>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</si>
  <si>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</si>
  <si>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</si>
  <si>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</si>
  <si>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</si>
  <si>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</si>
  <si>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</si>
  <si>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</si>
  <si>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</si>
  <si>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</si>
  <si>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</si>
  <si>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</si>
  <si>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</si>
  <si>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</si>
  <si>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</si>
  <si>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</si>
  <si>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</si>
  <si>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</si>
  <si>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</si>
  <si>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</si>
  <si>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</si>
  <si>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</si>
  <si>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</si>
  <si>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</si>
  <si>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</si>
  <si>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</si>
  <si>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</si>
  <si>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</si>
  <si>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</si>
  <si>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</si>
  <si>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</si>
  <si>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</si>
  <si>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</si>
  <si>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</si>
  <si>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</si>
  <si>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</si>
  <si>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</si>
  <si>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</si>
  <si>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</si>
  <si>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</si>
  <si>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</si>
  <si>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</si>
  <si>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</si>
  <si>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</si>
  <si>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</si>
  <si>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</si>
  <si>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</si>
  <si>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</si>
  <si>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</si>
  <si>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</si>
  <si>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</si>
  <si>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</si>
  <si>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</si>
  <si>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</si>
  <si>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</si>
  <si>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</si>
  <si>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</si>
  <si>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</si>
  <si>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</si>
  <si>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</si>
  <si>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</si>
  <si>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</si>
  <si>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</si>
  <si>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</si>
  <si>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</si>
  <si>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</si>
  <si>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</si>
  <si>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</si>
  <si>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</si>
  <si>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</si>
  <si>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</si>
  <si>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</si>
  <si>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</si>
  <si>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</si>
  <si>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</si>
  <si>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</si>
  <si>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</si>
  <si>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</si>
  <si>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</si>
  <si>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</si>
  <si>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</si>
  <si>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</si>
  <si>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</si>
  <si>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</si>
  <si>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</si>
  <si>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</si>
  <si>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</si>
  <si>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</si>
  <si>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</si>
  <si>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</si>
  <si>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</si>
  <si>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</si>
  <si>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</si>
  <si>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</si>
  <si>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</si>
  <si>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</si>
  <si>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</si>
  <si>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</si>
  <si>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</si>
  <si>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</si>
  <si>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</si>
  <si>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</si>
  <si>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</si>
  <si>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</si>
  <si>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</si>
  <si>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</si>
  <si>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</si>
  <si>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</si>
  <si>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</si>
  <si>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</si>
  <si>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</si>
  <si>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</si>
  <si>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</si>
  <si>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</si>
  <si>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</si>
  <si>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</si>
  <si>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</si>
  <si>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</si>
  <si>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</si>
  <si>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</si>
  <si>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</si>
  <si>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</si>
  <si>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</si>
  <si>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</si>
  <si>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</si>
  <si>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</si>
  <si>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</si>
  <si>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</si>
  <si>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</si>
  <si>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</si>
  <si>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</si>
  <si>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</si>
  <si>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</si>
  <si>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</si>
  <si>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</si>
  <si>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</si>
  <si>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</si>
  <si>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</si>
  <si>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</si>
  <si>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</si>
  <si>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</si>
  <si>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</si>
  <si>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</si>
  <si>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</si>
  <si>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</si>
  <si>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</si>
  <si>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</si>
  <si>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</si>
  <si>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</si>
  <si>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</si>
  <si>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</si>
  <si>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</si>
  <si>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</si>
  <si>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</si>
  <si>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</si>
  <si>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</si>
  <si>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</si>
  <si>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</si>
  <si>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</si>
  <si>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</si>
  <si>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</si>
  <si>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</si>
  <si>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</si>
  <si>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</si>
  <si>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</si>
  <si>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</si>
  <si>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</si>
  <si>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</si>
  <si>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</si>
  <si>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</si>
  <si>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</si>
  <si>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</si>
  <si>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</si>
  <si>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</si>
  <si>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</si>
  <si>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</si>
  <si>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</si>
  <si>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</si>
  <si>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</si>
  <si>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</si>
  <si>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</si>
  <si>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</si>
  <si>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</si>
  <si>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</si>
  <si>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</si>
  <si>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</si>
  <si>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</si>
  <si>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</si>
  <si>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</si>
  <si>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</si>
  <si>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</si>
  <si>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</si>
  <si>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</si>
  <si>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</si>
  <si>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</si>
  <si>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</si>
  <si>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</si>
  <si>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</si>
  <si>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</si>
  <si>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</si>
  <si>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</si>
  <si>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</si>
  <si>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</si>
  <si>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</si>
  <si>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</si>
  <si>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</si>
  <si>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</si>
  <si>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</si>
  <si>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</si>
  <si>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</si>
  <si>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</si>
  <si>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</si>
  <si>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</si>
  <si>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</si>
  <si>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</si>
  <si>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</si>
  <si>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</si>
  <si>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</si>
  <si>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</si>
  <si>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</si>
  <si>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</si>
  <si>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</si>
  <si>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</si>
  <si>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</si>
  <si>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</si>
  <si>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</si>
  <si>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</si>
  <si>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</si>
  <si>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</si>
  <si>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</si>
  <si>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</si>
  <si>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</si>
  <si>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</si>
  <si>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</si>
  <si>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</si>
  <si>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</si>
  <si>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</si>
  <si>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</si>
  <si>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</si>
  <si>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</si>
  <si>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</si>
  <si>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</si>
  <si>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</si>
  <si>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</si>
  <si>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</si>
  <si>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</si>
  <si>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</si>
  <si>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</si>
  <si>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</si>
  <si>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</si>
  <si>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</si>
  <si>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</si>
  <si>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</si>
  <si>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</si>
  <si>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</si>
  <si>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</si>
  <si>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</si>
  <si>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</si>
  <si>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</si>
  <si>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</si>
  <si>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</si>
  <si>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</si>
  <si>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</si>
  <si>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</si>
  <si>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</si>
  <si>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</si>
  <si>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</si>
  <si>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</si>
  <si>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</si>
  <si>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</si>
  <si>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</si>
  <si>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</si>
  <si>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</si>
  <si>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</si>
  <si>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</si>
  <si>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</si>
  <si>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</si>
  <si>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</si>
  <si>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</si>
  <si>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</si>
  <si>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</si>
  <si>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</si>
  <si>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</si>
  <si>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</si>
  <si>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</si>
  <si>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</si>
  <si>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</si>
  <si>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</si>
  <si>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</si>
  <si>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</si>
  <si>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</si>
  <si>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</si>
  <si>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</si>
  <si>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</si>
  <si>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</si>
  <si>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</si>
  <si>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</si>
  <si>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</si>
  <si>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</si>
  <si>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</si>
  <si>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</si>
  <si>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</si>
  <si>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</si>
  <si>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</si>
  <si>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</si>
  <si>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</si>
  <si>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</si>
  <si>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</si>
  <si>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</si>
  <si>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</si>
  <si>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</si>
  <si>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</si>
  <si>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</si>
  <si>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</si>
  <si>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</si>
  <si>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</si>
  <si>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</si>
  <si>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</si>
  <si>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</si>
  <si>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</si>
  <si>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</si>
  <si>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</si>
  <si>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</si>
  <si>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</si>
  <si>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</si>
  <si>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</si>
  <si>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</si>
  <si>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</si>
  <si>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</si>
  <si>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</si>
  <si>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</si>
  <si>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</si>
  <si>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</si>
  <si>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</si>
  <si>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</si>
  <si>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</si>
  <si>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</si>
  <si>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</si>
  <si>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</si>
  <si>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</si>
  <si>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</si>
  <si>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</si>
  <si>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</si>
  <si>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</si>
  <si>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</si>
  <si>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</si>
  <si>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</si>
  <si>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</si>
  <si>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</si>
  <si>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</si>
  <si>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</si>
  <si>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</si>
  <si>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</si>
  <si>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</si>
  <si>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</si>
  <si>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</si>
  <si>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</si>
  <si>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</si>
  <si>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</si>
  <si>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</si>
  <si>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</si>
  <si>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</si>
  <si>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</si>
  <si>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</si>
  <si>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</si>
  <si>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</si>
  <si>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</si>
  <si>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</si>
  <si>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</si>
  <si>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</si>
  <si>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</si>
  <si>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</si>
  <si>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</si>
  <si>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</si>
  <si>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</si>
  <si>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</si>
  <si>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</si>
  <si>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</si>
  <si>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</si>
  <si>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</si>
  <si>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</si>
  <si>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</si>
  <si>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</si>
  <si>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</si>
  <si>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</si>
  <si>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</si>
  <si>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</si>
  <si>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</si>
  <si>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</si>
  <si>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</si>
  <si>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</si>
  <si>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</si>
  <si>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</si>
  <si>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</si>
  <si>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</si>
  <si>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</si>
  <si>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</si>
  <si>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</si>
  <si>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</si>
  <si>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</si>
  <si>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</si>
  <si>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</si>
  <si>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</si>
  <si>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</si>
  <si>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</si>
  <si>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</si>
  <si>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</si>
  <si>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</si>
  <si>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</si>
  <si>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</si>
  <si>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</si>
  <si>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</si>
  <si>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</si>
  <si>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</si>
  <si>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</si>
  <si>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</si>
  <si>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</si>
  <si>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</si>
  <si>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</si>
  <si>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</si>
  <si>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</si>
  <si>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</si>
  <si>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</si>
  <si>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</si>
  <si>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</si>
  <si>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</si>
  <si>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</si>
  <si>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</si>
  <si>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</si>
  <si>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</si>
  <si>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</si>
  <si>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</si>
  <si>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</si>
  <si>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</si>
  <si>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</si>
  <si>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</si>
  <si>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</si>
  <si>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</si>
  <si>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</si>
  <si>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</si>
  <si>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</si>
  <si>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</si>
  <si>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</si>
  <si>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</si>
  <si>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</si>
  <si>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</si>
  <si>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</si>
  <si>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</si>
  <si>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</si>
  <si>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</si>
  <si>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</si>
  <si>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</si>
  <si>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</si>
  <si>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</si>
  <si>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</si>
  <si>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</si>
  <si>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</si>
  <si>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</si>
  <si>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</si>
  <si>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</si>
  <si>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</si>
  <si>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</si>
  <si>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</si>
  <si>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</si>
  <si>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</si>
  <si>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</si>
  <si>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</si>
  <si>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</si>
  <si>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</si>
  <si>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</si>
  <si>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</si>
  <si>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</si>
  <si>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</si>
  <si>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</si>
  <si>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</si>
  <si>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</si>
  <si>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</si>
  <si>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</si>
  <si>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</si>
  <si>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</si>
  <si>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</si>
  <si>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</si>
  <si>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</si>
  <si>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</si>
  <si>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</si>
  <si>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</si>
  <si>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</si>
  <si>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</si>
  <si>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</si>
  <si>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</si>
  <si>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</si>
  <si>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</si>
  <si>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</si>
  <si>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</si>
  <si>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</si>
  <si>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</si>
  <si>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</si>
  <si>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</si>
  <si>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</si>
  <si>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</si>
  <si>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</si>
  <si>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</si>
  <si>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</si>
  <si>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</si>
  <si>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</si>
  <si>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</si>
  <si>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</si>
  <si>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</si>
  <si>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</si>
  <si>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</si>
  <si>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</si>
  <si>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</si>
  <si>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</si>
  <si>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</si>
  <si>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</si>
  <si>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</si>
  <si>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</si>
  <si>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</si>
  <si>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</si>
  <si>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</si>
  <si>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</si>
  <si>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</si>
  <si>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</si>
  <si>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</si>
  <si>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</si>
  <si>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</si>
  <si>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</si>
  <si>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</si>
  <si>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</si>
  <si>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</si>
  <si>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</si>
  <si>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</si>
  <si>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</si>
  <si>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</si>
  <si>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</si>
  <si>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</si>
  <si>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</si>
  <si>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</si>
  <si>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</si>
  <si>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</si>
  <si>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</si>
  <si>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</si>
  <si>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</si>
  <si>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</si>
  <si>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</si>
  <si>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</si>
  <si>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</si>
  <si>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</si>
  <si>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</si>
  <si>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</si>
  <si>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</si>
  <si>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</si>
  <si>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</si>
  <si>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</si>
  <si>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</si>
  <si>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</si>
  <si>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</si>
  <si>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</si>
  <si>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</si>
  <si>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</si>
  <si>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</si>
  <si>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</si>
  <si>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</si>
  <si>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</si>
  <si>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</si>
  <si>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</si>
  <si>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</si>
  <si>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</si>
  <si>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</si>
  <si>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</si>
  <si>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</si>
  <si>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</si>
  <si>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</si>
  <si>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</si>
  <si>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</si>
  <si>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</si>
  <si>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</si>
  <si>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</si>
  <si>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</si>
  <si>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</si>
  <si>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</si>
  <si>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</si>
  <si>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</si>
  <si>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</si>
  <si>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</si>
  <si>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</si>
  <si>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</si>
  <si>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</si>
  <si>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</si>
  <si>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</si>
  <si>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</si>
  <si>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</si>
  <si>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</si>
  <si>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</si>
  <si>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</si>
  <si>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</si>
  <si>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</si>
  <si>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</si>
  <si>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</si>
  <si>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</si>
  <si>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</si>
  <si>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</si>
  <si>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</si>
  <si>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</si>
  <si>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</si>
  <si>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</si>
  <si>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</si>
  <si>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</si>
  <si>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</si>
  <si>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</si>
  <si>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</si>
  <si>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</si>
  <si>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</si>
  <si>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</si>
  <si>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</si>
  <si>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</si>
  <si>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</si>
  <si>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</si>
  <si>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</si>
  <si>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</si>
  <si>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</si>
  <si>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</si>
  <si>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</si>
  <si>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</si>
  <si>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</si>
  <si>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</si>
  <si>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</si>
  <si>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</si>
  <si>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</si>
  <si>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</si>
  <si>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</si>
  <si>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</si>
  <si>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</si>
  <si>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</si>
  <si>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</si>
  <si>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</si>
  <si>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</si>
  <si>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</si>
  <si>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</si>
  <si>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</si>
  <si>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</si>
  <si>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</si>
  <si>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</si>
  <si>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</si>
  <si>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</si>
  <si>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</si>
  <si>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</si>
  <si>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</si>
  <si>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</si>
  <si>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</si>
  <si>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</si>
  <si>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</si>
  <si>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</si>
  <si>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</si>
  <si>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</si>
  <si>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</si>
  <si>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</si>
  <si>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</si>
  <si>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</si>
  <si>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</si>
  <si>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</si>
  <si>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</si>
  <si>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</si>
  <si>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</si>
  <si>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</si>
  <si>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</si>
  <si>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</si>
  <si>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</si>
  <si>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</si>
  <si>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</si>
  <si>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</si>
  <si>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</si>
  <si>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</si>
  <si>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</si>
  <si>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</si>
  <si>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</si>
  <si>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</si>
  <si>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</si>
  <si>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</si>
  <si>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</si>
  <si>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</si>
  <si>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</si>
  <si>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</si>
  <si>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</si>
  <si>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</si>
  <si>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</si>
  <si>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</si>
  <si>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</si>
  <si>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</si>
  <si>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</si>
  <si>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</si>
  <si>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</si>
  <si>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</si>
  <si>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</si>
  <si>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</si>
  <si>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</si>
  <si>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</si>
  <si>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</si>
  <si>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</si>
  <si>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</si>
  <si>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</si>
  <si>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</si>
  <si>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</si>
  <si>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</si>
  <si>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</si>
  <si>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</si>
  <si>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</si>
  <si>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</si>
  <si>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</si>
  <si>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</si>
  <si>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</si>
  <si>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</si>
  <si>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</si>
  <si>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</si>
  <si>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</si>
  <si>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</si>
  <si>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</si>
  <si>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</si>
  <si>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</si>
  <si>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</si>
  <si>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</si>
  <si>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</si>
  <si>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</si>
  <si>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</si>
  <si>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</si>
  <si>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</si>
  <si>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</si>
  <si>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</si>
  <si>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</si>
  <si>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</si>
  <si>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</si>
  <si>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</si>
  <si>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</si>
  <si>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</si>
  <si>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</si>
  <si>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</si>
  <si>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</si>
  <si>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</si>
  <si>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</si>
  <si>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</si>
  <si>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</si>
  <si>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</si>
  <si>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</si>
  <si>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</si>
  <si>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</si>
  <si>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</si>
  <si>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</si>
  <si>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</si>
  <si>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</si>
  <si>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</si>
  <si>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</si>
  <si>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</si>
  <si>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</si>
  <si>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</si>
  <si>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</si>
  <si>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</si>
  <si>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</si>
  <si>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</si>
  <si>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</si>
  <si>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</si>
  <si>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</si>
  <si>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</si>
  <si>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</si>
  <si>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</si>
  <si>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</si>
  <si>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</si>
  <si>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</si>
  <si>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</si>
  <si>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</si>
  <si>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</si>
  <si>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</si>
  <si>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</si>
  <si>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</si>
  <si>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</si>
  <si>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</si>
  <si>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</si>
  <si>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</si>
  <si>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</si>
  <si>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</si>
  <si>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</si>
  <si>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</si>
  <si>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</si>
  <si>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</si>
  <si>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</si>
  <si>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</si>
  <si>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</si>
  <si>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</si>
  <si>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</si>
  <si>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</si>
  <si>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</si>
  <si>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</si>
  <si>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</si>
  <si>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</si>
  <si>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</si>
  <si>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</si>
  <si>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</si>
  <si>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</si>
  <si>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</si>
  <si>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</si>
  <si>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</si>
  <si>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</si>
  <si>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</si>
  <si>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</si>
  <si>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</si>
  <si>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</si>
  <si>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</si>
  <si>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</si>
  <si>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</si>
  <si>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</si>
  <si>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</si>
  <si>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</si>
  <si>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</si>
  <si>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</si>
  <si>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</si>
  <si>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</si>
  <si>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</si>
  <si>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</si>
  <si>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</si>
  <si>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</si>
  <si>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</si>
  <si>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</si>
  <si>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</si>
  <si>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</si>
  <si>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</si>
  <si>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</si>
  <si>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</si>
  <si>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</si>
  <si>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</si>
  <si>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</si>
  <si>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</si>
  <si>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</si>
  <si>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</si>
  <si>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</si>
  <si>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</si>
  <si>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</si>
  <si>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</si>
  <si>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</si>
  <si>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</si>
  <si>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</si>
  <si>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</si>
  <si>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</si>
  <si>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</si>
  <si>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</si>
  <si>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</si>
  <si>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</si>
  <si>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</si>
  <si>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</si>
  <si>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</si>
  <si>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</si>
  <si>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</si>
  <si>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</si>
  <si>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</si>
  <si>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</si>
  <si>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</si>
  <si>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</si>
  <si>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</si>
  <si>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</si>
  <si>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</si>
  <si>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</si>
  <si>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</si>
  <si>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</si>
  <si>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</si>
  <si>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</si>
  <si>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</si>
  <si>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</si>
  <si>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</si>
  <si>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</si>
  <si>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</si>
  <si>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</si>
  <si>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</si>
  <si>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</si>
  <si>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</si>
  <si>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</si>
  <si>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</si>
  <si>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</si>
  <si>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</si>
  <si>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</si>
  <si>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</si>
  <si>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</si>
  <si>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</si>
  <si>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</si>
  <si>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</si>
  <si>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</si>
  <si>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</si>
  <si>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</si>
  <si>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</si>
  <si>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</si>
  <si>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</si>
  <si>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</si>
  <si>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</si>
  <si>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</si>
  <si>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</si>
  <si>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</si>
  <si>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</si>
  <si>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</si>
  <si>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</si>
  <si>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</si>
  <si>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</si>
  <si>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</si>
  <si>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</si>
  <si>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</si>
  <si>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</si>
  <si>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</si>
  <si>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</si>
  <si>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</si>
  <si>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</si>
  <si>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</si>
  <si>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</si>
  <si>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</si>
  <si>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</si>
  <si>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</si>
  <si>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</si>
  <si>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</si>
  <si>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</si>
  <si>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</si>
  <si>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</si>
  <si>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</si>
  <si>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</si>
  <si>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</si>
  <si>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</si>
  <si>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</si>
  <si>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</si>
  <si>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</si>
  <si>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</si>
  <si>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</si>
  <si>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</si>
  <si>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</si>
  <si>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</si>
  <si>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</si>
  <si>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</si>
  <si>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</si>
  <si>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</si>
  <si>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</si>
  <si>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</si>
  <si>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</si>
  <si>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</si>
  <si>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</si>
  <si>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</si>
  <si>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</si>
  <si>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</si>
  <si>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</si>
  <si>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</si>
  <si>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</si>
  <si>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</si>
  <si>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</si>
  <si>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</si>
  <si>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</si>
  <si>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</si>
  <si>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</si>
  <si>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</si>
  <si>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</si>
  <si>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</si>
  <si>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</si>
  <si>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</si>
  <si>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</si>
  <si>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</si>
  <si>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</si>
  <si>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</si>
  <si>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</si>
  <si>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</si>
  <si>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</si>
  <si>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</si>
  <si>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</si>
  <si>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</si>
  <si>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</si>
  <si>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</si>
  <si>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</si>
  <si>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</si>
  <si>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</si>
  <si>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</si>
  <si>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</si>
  <si>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</si>
  <si>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</si>
  <si>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</si>
  <si>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</si>
  <si>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</si>
  <si>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</si>
  <si>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</si>
  <si>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</si>
  <si>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</si>
  <si>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</si>
  <si>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</si>
  <si>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</si>
  <si>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</si>
  <si>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</si>
  <si>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</si>
  <si>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</si>
  <si>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</si>
  <si>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</si>
  <si>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</si>
  <si>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</si>
  <si>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</si>
  <si>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</si>
  <si>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</si>
  <si>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</si>
  <si>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</si>
  <si>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</si>
  <si>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</si>
  <si>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</si>
  <si>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</si>
  <si>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</si>
  <si>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</si>
  <si>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</si>
  <si>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</si>
  <si>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</si>
  <si>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</si>
  <si>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</si>
  <si>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</si>
  <si>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</si>
  <si>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</si>
  <si>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</si>
  <si>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</si>
  <si>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</si>
  <si>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</si>
  <si>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</si>
  <si>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</si>
  <si>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</si>
  <si>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</si>
  <si>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</si>
  <si>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</si>
  <si>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</si>
  <si>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</si>
  <si>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</si>
  <si>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</si>
  <si>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</si>
  <si>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</si>
  <si>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</si>
  <si>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</si>
  <si>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</si>
  <si>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</si>
  <si>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</si>
  <si>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</si>
  <si>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</si>
  <si>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</si>
  <si>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</si>
  <si>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</si>
  <si>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</si>
  <si>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</si>
  <si>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</si>
  <si>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</si>
  <si>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</si>
  <si>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</si>
  <si>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</si>
  <si>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</si>
  <si>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</si>
  <si>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</si>
  <si>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</si>
  <si>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</si>
  <si>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</si>
  <si>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</si>
  <si>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</si>
  <si>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</si>
  <si>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</si>
  <si>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</si>
  <si>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</si>
  <si>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</si>
  <si>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</si>
  <si>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</si>
  <si>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</si>
  <si>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</si>
  <si>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</si>
  <si>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</si>
  <si>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</si>
  <si>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</si>
  <si>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</si>
  <si>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</si>
  <si>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</si>
  <si>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</si>
  <si>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</si>
  <si>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</si>
  <si>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</si>
  <si>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</si>
  <si>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</si>
  <si>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</si>
  <si>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</si>
  <si>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</si>
  <si>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</si>
  <si>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</si>
  <si>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</si>
  <si>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</si>
  <si>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</si>
  <si>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</si>
  <si>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</si>
  <si>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</si>
  <si>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</si>
  <si>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</si>
  <si>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</si>
  <si>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</si>
  <si>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</si>
  <si>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</si>
  <si>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</si>
  <si>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</si>
  <si>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</si>
  <si>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</si>
  <si>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</si>
  <si>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</si>
  <si>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</si>
  <si>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</si>
  <si>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</si>
  <si>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</si>
  <si>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</si>
  <si>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</si>
  <si>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</si>
  <si>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</si>
  <si>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</si>
  <si>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</si>
  <si>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</si>
  <si>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</si>
  <si>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</si>
  <si>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</si>
  <si>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</si>
  <si>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</si>
  <si>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</si>
  <si>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</si>
  <si>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</si>
  <si>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</si>
  <si>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</si>
  <si>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</si>
  <si>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</si>
  <si>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</si>
  <si>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</si>
  <si>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</si>
  <si>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</si>
  <si>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</si>
  <si>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</si>
  <si>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</si>
  <si>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</si>
  <si>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</si>
  <si>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</si>
  <si>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</si>
  <si>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</si>
  <si>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</si>
  <si>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</si>
  <si>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</si>
  <si>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</si>
  <si>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</si>
  <si>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</si>
  <si>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</si>
  <si>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</si>
  <si>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</si>
  <si>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</si>
  <si>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</si>
  <si>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</si>
  <si>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</si>
  <si>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</si>
  <si>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</si>
  <si>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</si>
  <si>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</si>
  <si>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</si>
  <si>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</si>
  <si>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</si>
  <si>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</si>
  <si>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</si>
  <si>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</si>
  <si>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</si>
  <si>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</si>
  <si>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</si>
  <si>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</si>
  <si>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</si>
  <si>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</si>
  <si>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</si>
  <si>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</si>
  <si>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</si>
  <si>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</si>
  <si>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</si>
  <si>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</si>
  <si>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</si>
  <si>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</si>
  <si>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</si>
  <si>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</si>
  <si>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</si>
  <si>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</si>
  <si>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</si>
  <si>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</si>
  <si>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</si>
  <si>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</si>
  <si>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</si>
  <si>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</si>
  <si>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</si>
  <si>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</si>
  <si>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</si>
  <si>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</si>
  <si>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</si>
  <si>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</si>
  <si>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</si>
  <si>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</si>
  <si>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</si>
  <si>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</si>
  <si>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</si>
  <si>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</si>
  <si>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</si>
  <si>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</si>
  <si>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</si>
  <si>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</si>
  <si>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</si>
  <si>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</si>
  <si>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</si>
  <si>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</si>
  <si>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</si>
  <si>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</si>
  <si>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</si>
  <si>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</si>
  <si>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</si>
  <si>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</si>
  <si>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</si>
  <si>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</si>
  <si>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</si>
  <si>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</si>
  <si>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</si>
  <si>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</si>
  <si>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</si>
  <si>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</si>
  <si>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</si>
  <si>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</si>
  <si>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</si>
  <si>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</si>
  <si>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</si>
  <si>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</si>
  <si>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</si>
  <si>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</si>
  <si>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</si>
  <si>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</si>
  <si>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</si>
  <si>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</si>
  <si>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</si>
  <si>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</si>
  <si>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</si>
  <si>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</si>
  <si>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</si>
  <si>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</si>
  <si>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</si>
  <si>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</si>
  <si>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</si>
  <si>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</si>
  <si>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</si>
  <si>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</si>
  <si>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</si>
  <si>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</si>
  <si>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</si>
  <si>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</si>
  <si>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</si>
  <si>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</si>
  <si>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</si>
  <si>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</si>
  <si>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</si>
  <si>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</si>
  <si>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</si>
  <si>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</si>
  <si>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</si>
  <si>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</si>
  <si>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</si>
  <si>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</si>
  <si>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</si>
  <si>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</si>
  <si>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</si>
  <si>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</si>
  <si>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</si>
  <si>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</si>
  <si>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</si>
  <si>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</si>
  <si>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</si>
  <si>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</si>
  <si>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</si>
  <si>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</si>
  <si>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</si>
  <si>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</si>
  <si>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</si>
  <si>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</si>
  <si>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</si>
  <si>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</si>
  <si>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</si>
  <si>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</si>
  <si>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</si>
  <si>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</si>
  <si>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</si>
  <si>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</si>
  <si>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</si>
  <si>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</si>
  <si>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</si>
  <si>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</si>
  <si>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</si>
  <si>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</si>
  <si>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</si>
  <si>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</si>
  <si>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</si>
  <si>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</si>
  <si>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</si>
  <si>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</si>
  <si>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</si>
  <si>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</si>
  <si>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</si>
  <si>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</si>
  <si>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</si>
  <si>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</si>
  <si>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</si>
  <si>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</si>
  <si>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</si>
  <si>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</si>
  <si>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</si>
  <si>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</si>
  <si>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</si>
  <si>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</si>
  <si>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</si>
  <si>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</si>
  <si>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</si>
  <si>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</si>
  <si>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</si>
  <si>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</si>
  <si>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</si>
  <si>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</si>
  <si>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</si>
  <si>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</si>
  <si>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</si>
  <si>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</si>
  <si>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</si>
  <si>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</si>
  <si>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</si>
  <si>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</si>
  <si>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</si>
  <si>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</si>
  <si>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</si>
  <si>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</si>
  <si>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</si>
  <si>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</si>
  <si>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</si>
  <si>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</si>
  <si>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</si>
  <si>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</si>
  <si>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</si>
  <si>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</si>
  <si>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</si>
  <si>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</si>
  <si>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</si>
  <si>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</si>
  <si>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</si>
  <si>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</si>
  <si>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</si>
  <si>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</si>
  <si>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</si>
  <si>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</si>
  <si>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</si>
  <si>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</si>
  <si>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</si>
  <si>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</si>
  <si>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</si>
  <si>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</si>
  <si>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</si>
  <si>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</si>
  <si>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</si>
  <si>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</si>
  <si>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</si>
  <si>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</si>
  <si>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</si>
  <si>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</si>
  <si>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</si>
  <si>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</si>
  <si>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</si>
  <si>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</si>
  <si>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</si>
  <si>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</si>
  <si>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</si>
  <si>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</si>
  <si>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</si>
  <si>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</si>
  <si>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</si>
  <si>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</si>
  <si>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</si>
  <si>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</si>
  <si>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</si>
  <si>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</si>
  <si>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</si>
  <si>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</si>
  <si>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</si>
  <si>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</si>
  <si>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</si>
  <si>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</si>
  <si>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</si>
  <si>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</si>
  <si>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</si>
  <si>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</si>
  <si>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</si>
  <si>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</si>
  <si>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</si>
  <si>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</si>
  <si>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</si>
  <si>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</si>
  <si>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</si>
  <si>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</si>
  <si>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</si>
  <si>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</si>
  <si>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</si>
  <si>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</si>
  <si>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</si>
  <si>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</si>
  <si>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</si>
  <si>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</si>
  <si>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</si>
  <si>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</si>
  <si>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</si>
  <si>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</si>
  <si>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</si>
  <si>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</si>
  <si>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</si>
  <si>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</si>
  <si>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</si>
  <si>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</si>
  <si>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</si>
  <si>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</si>
  <si>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</si>
  <si>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</si>
  <si>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</si>
  <si>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</si>
  <si>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</si>
  <si>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</si>
  <si>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</si>
  <si>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</si>
  <si>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</si>
  <si>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</si>
  <si>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</si>
  <si>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</si>
  <si>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</si>
  <si>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</si>
  <si>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</si>
  <si>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</si>
  <si>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</si>
  <si>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</si>
  <si>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</si>
  <si>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</si>
  <si>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</si>
  <si>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</si>
  <si>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</si>
  <si>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</si>
  <si>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</si>
  <si>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</si>
  <si>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</si>
  <si>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</si>
  <si>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</si>
  <si>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</si>
  <si>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</si>
  <si>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</si>
  <si>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</si>
  <si>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</si>
  <si>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</si>
  <si>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</si>
  <si>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</si>
  <si>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</si>
  <si>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</si>
  <si>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</si>
  <si>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</si>
  <si>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</si>
  <si>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</si>
  <si>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</si>
  <si>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</si>
  <si>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</si>
  <si>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</si>
  <si>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</si>
  <si>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</si>
  <si>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</si>
  <si>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</si>
  <si>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</si>
  <si>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</si>
  <si>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</si>
  <si>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</si>
  <si>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</si>
  <si>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</si>
  <si>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</si>
  <si>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</si>
  <si>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</si>
  <si>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</si>
  <si>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</si>
  <si>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</si>
  <si>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</si>
  <si>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</si>
  <si>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</si>
  <si>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</si>
  <si>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</si>
  <si>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</si>
  <si>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</si>
  <si>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</si>
  <si>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</si>
  <si>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</si>
  <si>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</si>
  <si>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</si>
  <si>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</si>
  <si>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</si>
  <si>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</si>
  <si>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</si>
  <si>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</si>
  <si>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</si>
  <si>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</si>
  <si>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</si>
  <si>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</si>
  <si>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</si>
  <si>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</si>
  <si>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</si>
  <si>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</si>
  <si>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</si>
  <si>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</si>
  <si>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</si>
  <si>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</si>
  <si>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</si>
  <si>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</si>
  <si>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</si>
  <si>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</si>
  <si>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</si>
  <si>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</si>
  <si>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</si>
  <si>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</si>
  <si>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</si>
  <si>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</si>
  <si>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</si>
  <si>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</si>
  <si>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</si>
  <si>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</si>
  <si>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</si>
  <si>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</si>
  <si>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</si>
  <si>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</si>
  <si>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</si>
  <si>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</si>
  <si>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</si>
  <si>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</si>
  <si>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</si>
  <si>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</si>
  <si>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</si>
  <si>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</si>
  <si>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</si>
  <si>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</si>
  <si>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</si>
  <si>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</si>
  <si>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</si>
  <si>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</si>
  <si>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</si>
  <si>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</si>
  <si>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</si>
  <si>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</si>
  <si>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</si>
  <si>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</si>
  <si>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</si>
  <si>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</si>
  <si>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</si>
  <si>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</si>
  <si>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</si>
  <si>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</si>
  <si>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</si>
  <si>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</si>
  <si>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</si>
  <si>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</si>
  <si>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</si>
  <si>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</si>
  <si>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</si>
  <si>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</si>
  <si>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</si>
  <si>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</si>
  <si>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</si>
  <si>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</si>
  <si>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</si>
  <si>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</si>
  <si>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</si>
  <si>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</si>
  <si>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</si>
  <si>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</si>
  <si>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</si>
  <si>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</si>
  <si>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</si>
  <si>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</si>
  <si>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</si>
  <si>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</si>
  <si>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</si>
  <si>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</si>
  <si>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</si>
  <si>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</si>
  <si>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</si>
  <si>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</si>
  <si>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</si>
  <si>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</si>
  <si>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</si>
  <si>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</si>
  <si>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</si>
  <si>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</si>
  <si>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</si>
  <si>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</si>
  <si>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</si>
  <si>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</si>
  <si>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</si>
  <si>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</si>
  <si>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</si>
  <si>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</si>
  <si>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</si>
  <si>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</si>
  <si>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</si>
  <si>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</si>
  <si>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</si>
  <si>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</si>
  <si>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</si>
  <si>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</si>
  <si>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</si>
  <si>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</si>
  <si>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</si>
  <si>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</si>
  <si>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</si>
  <si>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</si>
  <si>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</si>
  <si>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</si>
  <si>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</si>
  <si>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</si>
  <si>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</si>
  <si>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</si>
  <si>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</si>
  <si>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</si>
  <si>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</si>
  <si>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</si>
  <si>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</si>
  <si>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</si>
  <si>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</si>
  <si>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</si>
  <si>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</si>
  <si>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</si>
  <si>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</si>
  <si>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</si>
  <si>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</si>
  <si>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</si>
  <si>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</si>
  <si>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</si>
  <si>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</si>
  <si>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</si>
  <si>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</si>
  <si>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</si>
  <si>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</si>
  <si>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</si>
  <si>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</si>
  <si>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</si>
  <si>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</si>
  <si>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</si>
  <si>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</si>
  <si>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</si>
  <si>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</si>
  <si>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</si>
  <si>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</si>
  <si>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</si>
  <si>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</si>
  <si>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</si>
  <si>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</si>
  <si>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</si>
  <si>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</si>
  <si>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</si>
  <si>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</si>
  <si>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</si>
  <si>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</si>
  <si>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</si>
  <si>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</si>
  <si>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</si>
  <si>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</si>
  <si>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</si>
  <si>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</si>
  <si>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</si>
  <si>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</si>
  <si>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</si>
  <si>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</si>
  <si>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</si>
  <si>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</si>
  <si>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</si>
  <si>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</si>
  <si>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</si>
  <si>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</si>
  <si>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</si>
  <si>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</si>
  <si>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</si>
  <si>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</si>
  <si>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</si>
  <si>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</si>
  <si>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</si>
  <si>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</si>
  <si>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</si>
  <si>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</si>
  <si>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</si>
  <si>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</si>
  <si>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</si>
  <si>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</si>
  <si>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</si>
  <si>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</si>
  <si>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</si>
  <si>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</si>
  <si>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</si>
  <si>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</si>
  <si>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</si>
  <si>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</si>
  <si>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</si>
  <si>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</si>
  <si>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</si>
  <si>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</si>
  <si>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</si>
  <si>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</si>
  <si>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</si>
  <si>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</si>
  <si>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</si>
  <si>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</si>
  <si>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</si>
  <si>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</si>
  <si>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</si>
  <si>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</si>
  <si>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</si>
  <si>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</si>
  <si>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</si>
  <si>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</si>
  <si>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</si>
  <si>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</si>
  <si>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</si>
  <si>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</si>
  <si>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</si>
  <si>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</si>
  <si>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</si>
  <si>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</si>
  <si>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</si>
  <si>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</si>
  <si>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</si>
  <si>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</si>
  <si>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</si>
  <si>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</si>
  <si>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</si>
  <si>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</si>
  <si>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</si>
  <si>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</si>
  <si>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</si>
  <si>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</si>
  <si>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</si>
  <si>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</si>
  <si>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</si>
  <si>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</si>
  <si>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</si>
  <si>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</si>
  <si>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</si>
  <si>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</si>
  <si>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</si>
  <si>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</si>
  <si>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</si>
  <si>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</si>
  <si>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</si>
  <si>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</si>
  <si>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</si>
  <si>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</si>
  <si>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</si>
  <si>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</si>
  <si>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</si>
  <si>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</si>
  <si>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</si>
  <si>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</si>
  <si>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</si>
  <si>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</si>
  <si>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</si>
  <si>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</si>
  <si>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</si>
  <si>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</si>
  <si>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</si>
  <si>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</si>
  <si>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</si>
  <si>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</si>
  <si>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</si>
  <si>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</si>
  <si>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</si>
  <si>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</si>
  <si>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</si>
  <si>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</si>
  <si>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</si>
  <si>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</si>
  <si>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</si>
  <si>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</si>
  <si>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</si>
  <si>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</si>
  <si>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</si>
  <si>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</si>
  <si>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</si>
  <si>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</si>
  <si>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</si>
  <si>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</si>
  <si>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</si>
  <si>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</si>
  <si>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</si>
  <si>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</si>
  <si>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</si>
  <si>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</si>
  <si>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</si>
  <si>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</si>
  <si>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</si>
  <si>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</si>
  <si>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</si>
  <si>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</si>
  <si>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</si>
  <si>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</si>
  <si>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</si>
  <si>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</si>
  <si>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</si>
  <si>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</si>
  <si>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</si>
  <si>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</si>
  <si>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</si>
  <si>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</si>
  <si>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</si>
  <si>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</si>
  <si>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</si>
  <si>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</si>
  <si>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</si>
  <si>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</si>
  <si>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</si>
  <si>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</si>
  <si>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</si>
  <si>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</si>
  <si>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</si>
  <si>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</si>
  <si>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</si>
  <si>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</si>
  <si>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</si>
  <si>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</si>
  <si>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</si>
  <si>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</si>
  <si>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</si>
  <si>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</si>
  <si>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</si>
  <si>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</si>
  <si>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</si>
  <si>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</si>
  <si>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</si>
  <si>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</si>
  <si>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</si>
  <si>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</si>
  <si>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</si>
  <si>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</si>
  <si>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</si>
  <si>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</si>
  <si>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</si>
  <si>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</si>
  <si>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</si>
  <si>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</si>
  <si>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</si>
  <si>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</si>
  <si>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</si>
  <si>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</si>
  <si>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</si>
  <si>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</si>
  <si>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</si>
  <si>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</si>
  <si>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</si>
  <si>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</si>
  <si>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</si>
  <si>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</si>
  <si>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</si>
  <si>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</si>
  <si>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</si>
  <si>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</si>
  <si>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</si>
  <si>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</si>
  <si>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</si>
  <si>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</si>
  <si>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</si>
  <si>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</si>
  <si>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</si>
  <si>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</si>
  <si>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</si>
  <si>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</si>
  <si>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</si>
  <si>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</si>
  <si>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</si>
  <si>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</si>
  <si>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</si>
  <si>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</si>
  <si>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</si>
  <si>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</si>
  <si>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</si>
  <si>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</si>
  <si>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</si>
  <si>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</si>
  <si>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</si>
  <si>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</si>
  <si>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</si>
  <si>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</si>
  <si>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</si>
  <si>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</si>
  <si>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</si>
  <si>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</si>
  <si>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</si>
  <si>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</si>
  <si>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</si>
  <si>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</si>
  <si>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</si>
  <si>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</si>
  <si>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</si>
  <si>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</si>
  <si>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</si>
  <si>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</si>
  <si>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</si>
  <si>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</si>
  <si>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</si>
  <si>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</si>
  <si>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</si>
  <si>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</si>
  <si>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</si>
  <si>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</si>
  <si>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</si>
  <si>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</si>
  <si>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</si>
  <si>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</si>
  <si>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</si>
  <si>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</si>
  <si>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</si>
  <si>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</si>
  <si>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</si>
  <si>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</si>
  <si>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</si>
  <si>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</si>
  <si>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</si>
  <si>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</si>
  <si>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</si>
  <si>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</si>
  <si>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</si>
  <si>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</si>
  <si>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</si>
  <si>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</si>
  <si>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</si>
  <si>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</si>
  <si>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</si>
  <si>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</si>
  <si>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</si>
  <si>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</si>
  <si>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</si>
  <si>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</si>
  <si>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</si>
  <si>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</si>
  <si>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</si>
  <si>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</si>
  <si>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</si>
  <si>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</si>
  <si>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</si>
  <si>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</si>
  <si>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</si>
  <si>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</si>
  <si>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</si>
  <si>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</si>
  <si>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</si>
  <si>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</si>
  <si>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</si>
  <si>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</si>
  <si>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</si>
  <si>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</si>
  <si>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</si>
  <si>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</si>
  <si>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</si>
  <si>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</si>
  <si>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</si>
  <si>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</si>
  <si>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</si>
  <si>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</si>
  <si>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</si>
  <si>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</si>
  <si>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</si>
  <si>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</si>
  <si>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</si>
  <si>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</si>
  <si>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</si>
  <si>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</si>
  <si>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</si>
  <si>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</si>
  <si>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</si>
  <si>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</si>
  <si>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</si>
  <si>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</si>
  <si>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</si>
  <si>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</si>
  <si>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</si>
  <si>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</si>
  <si>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</si>
  <si>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</si>
  <si>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</si>
  <si>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</si>
  <si>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</si>
  <si>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</si>
  <si>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</si>
  <si>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</si>
  <si>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</si>
  <si>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</si>
  <si>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</si>
  <si>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</si>
  <si>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</si>
  <si>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</si>
  <si>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</si>
  <si>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</si>
  <si>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</si>
  <si>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</si>
  <si>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</si>
  <si>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</si>
  <si>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</si>
  <si>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</si>
  <si>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</si>
  <si>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</si>
  <si>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</si>
  <si>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</si>
  <si>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</si>
  <si>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</si>
  <si>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</si>
  <si>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</si>
  <si>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</si>
  <si>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</si>
  <si>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</si>
  <si>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</si>
  <si>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</si>
  <si>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</si>
  <si>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</si>
  <si>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</si>
  <si>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</si>
  <si>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</si>
  <si>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</si>
  <si>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</si>
  <si>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</si>
  <si>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</si>
  <si>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</si>
  <si>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</si>
  <si>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</si>
  <si>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</si>
  <si>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</si>
  <si>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</si>
  <si>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</si>
  <si>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</si>
  <si>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</si>
  <si>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</si>
  <si>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</si>
  <si>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</si>
  <si>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</si>
  <si>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</si>
  <si>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</si>
  <si>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</si>
  <si>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</si>
  <si>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</si>
  <si>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</si>
  <si>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</si>
  <si>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</si>
  <si>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</si>
  <si>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</si>
  <si>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</si>
  <si>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</si>
  <si>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</si>
  <si>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</si>
  <si>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</si>
  <si>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</si>
  <si>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</si>
  <si>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</si>
  <si>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</si>
  <si>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</si>
  <si>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</si>
  <si>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</si>
  <si>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</si>
  <si>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</si>
  <si>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</si>
  <si>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</si>
  <si>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</si>
  <si>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</si>
  <si>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</si>
  <si>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</si>
  <si>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</si>
  <si>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</si>
  <si>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</si>
  <si>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</si>
  <si>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</si>
  <si>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</si>
  <si>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</si>
  <si>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</si>
  <si>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</si>
  <si>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</si>
  <si>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</si>
  <si>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</si>
  <si>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</si>
  <si>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</si>
  <si>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</si>
  <si>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</si>
  <si>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</si>
  <si>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</si>
  <si>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</si>
  <si>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</si>
  <si>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</si>
  <si>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</si>
  <si>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</si>
  <si>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</si>
  <si>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</si>
  <si>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</si>
  <si>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</si>
  <si>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</si>
  <si>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</si>
  <si>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</si>
  <si>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</si>
  <si>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</si>
  <si>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</si>
  <si>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</si>
  <si>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</si>
  <si>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</si>
  <si>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</si>
  <si>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</si>
  <si>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</si>
  <si>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</si>
  <si>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</si>
  <si>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</si>
  <si>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</si>
  <si>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</si>
  <si>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</si>
  <si>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</si>
  <si>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</si>
  <si>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</si>
  <si>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</si>
  <si>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</si>
  <si>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</si>
  <si>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</si>
  <si>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</si>
  <si>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</si>
  <si>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</si>
  <si>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</si>
  <si>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</si>
  <si>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</si>
  <si>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</si>
  <si>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</si>
  <si>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</si>
  <si>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</si>
  <si>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</si>
  <si>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</si>
  <si>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</si>
  <si>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</si>
  <si>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</si>
  <si>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</si>
  <si>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</si>
  <si>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</si>
  <si>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</si>
  <si>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</si>
  <si>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</si>
  <si>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</si>
  <si>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</si>
  <si>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</si>
  <si>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</si>
  <si>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</si>
  <si>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</si>
  <si>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</si>
  <si>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</si>
  <si>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</si>
  <si>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</si>
  <si>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</si>
  <si>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</si>
  <si>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</si>
  <si>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</si>
  <si>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</si>
  <si>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</si>
  <si>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</si>
  <si>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</si>
  <si>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</si>
  <si>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</si>
  <si>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</si>
  <si>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</si>
  <si>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</si>
  <si>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</si>
  <si>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</si>
  <si>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</si>
  <si>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</si>
  <si>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</si>
  <si>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</si>
  <si>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</si>
  <si>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</si>
  <si>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</si>
  <si>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</si>
  <si>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</si>
  <si>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</si>
  <si>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</si>
  <si>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</si>
  <si>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</si>
  <si>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</si>
  <si>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</si>
  <si>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</si>
  <si>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</si>
  <si>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</si>
  <si>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</si>
  <si>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</si>
  <si>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</si>
  <si>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</si>
  <si>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</si>
  <si>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</si>
  <si>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</si>
  <si>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</si>
  <si>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</si>
  <si>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</si>
  <si>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</si>
  <si>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</si>
  <si>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</si>
  <si>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</si>
  <si>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</si>
  <si>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</si>
  <si>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</si>
  <si>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</si>
  <si>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</si>
  <si>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</si>
  <si>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</si>
  <si>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</si>
  <si>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</si>
  <si>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</si>
  <si>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</si>
  <si>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</si>
  <si>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</si>
  <si>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</si>
  <si>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</si>
  <si>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</si>
  <si>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</si>
  <si>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</si>
  <si>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</si>
  <si>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</si>
  <si>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</si>
  <si>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</si>
  <si>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</si>
  <si>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</si>
  <si>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</si>
  <si>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</si>
  <si>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</si>
  <si>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</si>
  <si>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</si>
  <si>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</si>
  <si>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</si>
  <si>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</si>
  <si>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</si>
  <si>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</si>
  <si>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</si>
  <si>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</si>
  <si>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</si>
  <si>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</si>
  <si>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</si>
  <si>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</si>
  <si>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</si>
  <si>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</si>
  <si>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</si>
  <si>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</si>
  <si>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</si>
  <si>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</si>
  <si>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</si>
  <si>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</si>
  <si>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</si>
  <si>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</si>
  <si>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</si>
  <si>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</si>
  <si>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</si>
  <si>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</si>
  <si>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</si>
  <si>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</si>
  <si>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</si>
  <si>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</si>
  <si>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</si>
  <si>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</si>
  <si>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</si>
  <si>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</si>
  <si>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</si>
  <si>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</si>
  <si>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</si>
  <si>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</si>
  <si>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</si>
  <si>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</si>
  <si>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</si>
  <si>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</si>
  <si>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</si>
  <si>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</si>
  <si>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</si>
  <si>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</si>
  <si>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</si>
  <si>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</si>
  <si>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</si>
  <si>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</si>
  <si>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</si>
  <si>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</si>
  <si>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</si>
  <si>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</si>
  <si>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</si>
  <si>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</si>
  <si>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</si>
  <si>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</si>
  <si>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</si>
  <si>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</si>
  <si>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</si>
  <si>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</si>
  <si>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</si>
  <si>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</si>
  <si>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</si>
  <si>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</si>
  <si>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</si>
  <si>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</si>
  <si>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</si>
  <si>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</si>
  <si>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</si>
  <si>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</si>
  <si>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</si>
  <si>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</si>
  <si>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</si>
  <si>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</si>
  <si>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</si>
  <si>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</si>
  <si>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</si>
  <si>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</si>
  <si>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</si>
  <si>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</si>
  <si>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</si>
  <si>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</si>
  <si>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</si>
  <si>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</si>
  <si>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</si>
  <si>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</si>
  <si>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</si>
  <si>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</si>
  <si>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</si>
  <si>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</si>
  <si>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</si>
  <si>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</si>
  <si>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</si>
  <si>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</si>
  <si>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</si>
  <si>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</si>
  <si>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</si>
  <si>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</si>
  <si>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</si>
  <si>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</si>
  <si>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</si>
  <si>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</si>
  <si>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</si>
  <si>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</si>
  <si>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</si>
  <si>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</si>
  <si>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</si>
  <si>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</si>
  <si>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</si>
  <si>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</si>
  <si>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</si>
  <si>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</si>
  <si>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</si>
  <si>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</si>
  <si>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</si>
  <si>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</si>
  <si>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</si>
  <si>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</si>
  <si>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</si>
  <si>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</si>
  <si>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</si>
  <si>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</si>
  <si>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</si>
  <si>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</si>
  <si>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</si>
  <si>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</si>
  <si>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</si>
  <si>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</si>
  <si>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</si>
  <si>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</si>
  <si>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</si>
  <si>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</si>
  <si>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</si>
  <si>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</si>
  <si>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</si>
  <si>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</si>
  <si>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</si>
  <si>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</si>
  <si>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</si>
  <si>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</si>
  <si>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</si>
  <si>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</si>
  <si>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</si>
  <si>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</si>
  <si>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</si>
  <si>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</si>
  <si>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</si>
  <si>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</si>
  <si>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</si>
  <si>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</si>
  <si>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</si>
  <si>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</si>
  <si>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</si>
  <si>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</si>
  <si>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</si>
  <si>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</si>
  <si>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</si>
  <si>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</si>
  <si>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</si>
  <si>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</si>
  <si>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</si>
  <si>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</si>
  <si>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</si>
  <si>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</si>
  <si>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</si>
  <si>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</si>
  <si>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</si>
  <si>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</si>
  <si>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</si>
  <si>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</si>
  <si>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</si>
  <si>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</si>
  <si>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</si>
  <si>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</si>
  <si>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</si>
  <si>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</si>
  <si>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</si>
  <si>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</si>
  <si>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</si>
  <si>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</si>
  <si>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</si>
  <si>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</si>
  <si>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</si>
  <si>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</si>
  <si>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</si>
  <si>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</si>
  <si>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</si>
  <si>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</si>
  <si>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</si>
  <si>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</si>
  <si>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</si>
  <si>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</si>
  <si>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</si>
  <si>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</si>
  <si>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</si>
  <si>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</si>
  <si>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</si>
  <si>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</si>
  <si>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</si>
  <si>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</si>
  <si>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</si>
  <si>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</si>
  <si>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</si>
  <si>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</si>
  <si>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</si>
  <si>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</si>
  <si>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</si>
  <si>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</si>
  <si>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</si>
  <si>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</si>
  <si>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</si>
  <si>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</si>
  <si>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</si>
  <si>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</si>
  <si>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</si>
  <si>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</si>
  <si>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</si>
  <si>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</si>
  <si>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</si>
  <si>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</si>
  <si>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</si>
  <si>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</si>
  <si>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</si>
  <si>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</si>
  <si>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</si>
  <si>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</si>
  <si>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</si>
  <si>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</si>
  <si>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</si>
  <si>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</si>
  <si>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</si>
  <si>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</si>
  <si>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</si>
  <si>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</si>
  <si>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</si>
  <si>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</si>
  <si>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</si>
  <si>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</si>
  <si>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</si>
  <si>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</si>
  <si>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</si>
  <si>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</si>
  <si>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</si>
  <si>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</si>
  <si>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</si>
  <si>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</si>
  <si>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</si>
  <si>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</si>
  <si>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</si>
  <si>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</si>
  <si>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</si>
  <si>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</si>
  <si>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</si>
  <si>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</si>
  <si>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</si>
  <si>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</si>
  <si>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</si>
  <si>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</si>
  <si>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</si>
  <si>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</si>
  <si>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</si>
  <si>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</si>
  <si>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</si>
  <si>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</si>
  <si>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</si>
  <si>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</si>
  <si>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</si>
  <si>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</si>
  <si>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</si>
  <si>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</si>
  <si>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</si>
  <si>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</si>
  <si>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</si>
  <si>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</si>
  <si>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</si>
  <si>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</si>
  <si>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</si>
  <si>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</si>
  <si>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</si>
  <si>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</si>
  <si>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</si>
  <si>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</si>
  <si>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</si>
  <si>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</si>
  <si>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</si>
  <si>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</si>
  <si>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</si>
  <si>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</si>
  <si>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</si>
  <si>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</si>
  <si>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</si>
  <si>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</si>
  <si>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</si>
  <si>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</si>
  <si>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</si>
  <si>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</si>
  <si>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</si>
  <si>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</si>
  <si>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</si>
  <si>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</si>
  <si>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</si>
  <si>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</si>
  <si>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</si>
  <si>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</si>
  <si>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</si>
  <si>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</si>
  <si>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</si>
  <si>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</si>
  <si>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</si>
  <si>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</si>
  <si>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</si>
  <si>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</si>
  <si>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</si>
  <si>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</si>
  <si>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</si>
  <si>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</si>
  <si>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</si>
  <si>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</si>
  <si>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</si>
  <si>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</si>
  <si>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</si>
  <si>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</si>
  <si>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</si>
  <si>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</si>
  <si>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</si>
  <si>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</si>
  <si>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</si>
  <si>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</si>
  <si>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</si>
  <si>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</si>
  <si>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</si>
  <si>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</si>
  <si>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</si>
  <si>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</si>
  <si>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</si>
  <si>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</si>
  <si>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</si>
  <si>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</si>
  <si>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</si>
  <si>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</si>
  <si>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</si>
  <si>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</si>
  <si>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</si>
  <si>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</si>
  <si>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</si>
  <si>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</si>
  <si>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</si>
  <si>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</si>
  <si>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</si>
  <si>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</si>
  <si>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</si>
  <si>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</si>
  <si>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</si>
  <si>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</si>
  <si>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</si>
  <si>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</si>
  <si>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</si>
  <si>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</si>
  <si>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</si>
  <si>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</si>
  <si>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</si>
  <si>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</si>
  <si>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</si>
  <si>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</si>
  <si>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</si>
  <si>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</si>
  <si>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</si>
  <si>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</si>
  <si>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</si>
  <si>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</si>
  <si>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</si>
  <si>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</si>
  <si>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</si>
  <si>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</si>
  <si>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</si>
  <si>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</si>
  <si>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</si>
  <si>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</si>
  <si>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</si>
  <si>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</si>
  <si>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</si>
  <si>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</si>
  <si>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</si>
  <si>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</si>
  <si>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</si>
  <si>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</si>
  <si>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</si>
  <si>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</si>
  <si>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</si>
  <si>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</si>
  <si>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</si>
  <si>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</si>
  <si>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</si>
  <si>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</si>
  <si>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</si>
  <si>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</si>
  <si>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</si>
  <si>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</si>
  <si>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</si>
  <si>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</si>
  <si>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</si>
  <si>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</si>
  <si>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</si>
  <si>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</si>
  <si>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</si>
  <si>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</si>
  <si>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</si>
  <si>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</si>
  <si>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</si>
  <si>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</si>
  <si>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</si>
  <si>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</si>
  <si>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</si>
  <si>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</si>
  <si>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</si>
  <si>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</si>
  <si>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</si>
  <si>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</si>
  <si>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</si>
  <si>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</si>
  <si>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</si>
  <si>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</si>
  <si>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</si>
  <si>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</si>
  <si>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</si>
  <si>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</si>
  <si>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</si>
  <si>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</si>
  <si>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</si>
  <si>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</si>
  <si>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</si>
  <si>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</si>
  <si>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</si>
  <si>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</si>
  <si>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</si>
  <si>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</si>
  <si>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</si>
  <si>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</si>
  <si>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</si>
  <si>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</si>
  <si>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</si>
  <si>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</si>
  <si>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</si>
  <si>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</si>
  <si>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</si>
  <si>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</si>
  <si>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</si>
  <si>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</si>
  <si>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</si>
  <si>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</si>
  <si>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</si>
  <si>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</si>
  <si>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</si>
  <si>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</si>
  <si>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</si>
  <si>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</si>
  <si>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</si>
  <si>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</si>
  <si>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</si>
  <si>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</si>
  <si>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</si>
  <si>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</si>
  <si>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</si>
  <si>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</si>
  <si>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</si>
  <si>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</si>
  <si>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</si>
  <si>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</si>
  <si>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</si>
  <si>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</si>
  <si>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</si>
  <si>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</si>
  <si>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</si>
  <si>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</si>
  <si>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</si>
  <si>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</si>
  <si>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</si>
  <si>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</si>
  <si>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</si>
  <si>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</si>
  <si>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</si>
  <si>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</si>
  <si>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</si>
  <si>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</si>
  <si>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</si>
  <si>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</si>
  <si>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</si>
  <si>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</si>
  <si>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</si>
  <si>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</si>
  <si>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</si>
  <si>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</si>
  <si>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</si>
  <si>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</si>
  <si>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</si>
  <si>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</si>
  <si>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</si>
  <si>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</si>
  <si>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</si>
  <si>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</si>
  <si>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</si>
  <si>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</si>
  <si>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</si>
  <si>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</si>
  <si>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</si>
  <si>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</si>
  <si>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</si>
  <si>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</si>
  <si>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</si>
  <si>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</si>
  <si>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</si>
  <si>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</si>
  <si>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</si>
  <si>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</si>
  <si>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</si>
  <si>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</si>
  <si>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</si>
  <si>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</si>
  <si>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</si>
  <si>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</si>
  <si>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</si>
  <si>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</si>
  <si>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</si>
  <si>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</si>
  <si>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</si>
  <si>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</si>
  <si>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</si>
  <si>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</si>
  <si>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</si>
  <si>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</si>
  <si>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</si>
  <si>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</si>
  <si>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</si>
  <si>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</si>
  <si>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</si>
  <si>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</si>
  <si>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</si>
  <si>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</si>
  <si>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</si>
  <si>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</si>
  <si>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</si>
  <si>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</si>
  <si>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</si>
  <si>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</si>
  <si>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</si>
  <si>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</si>
  <si>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</si>
  <si>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</si>
  <si>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</si>
  <si>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</si>
  <si>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</si>
  <si>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</si>
  <si>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</si>
  <si>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</si>
  <si>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</si>
  <si>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</si>
  <si>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</si>
  <si>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</si>
  <si>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</si>
  <si>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</si>
  <si>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</si>
  <si>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</si>
  <si>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</si>
  <si>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</si>
  <si>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</si>
  <si>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</si>
  <si>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</si>
  <si>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</si>
  <si>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</si>
  <si>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</si>
  <si>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</si>
  <si>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</si>
  <si>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</si>
  <si>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</si>
  <si>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</si>
  <si>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</si>
  <si>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</si>
  <si>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</si>
  <si>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</si>
  <si>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</si>
  <si>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</si>
  <si>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</si>
  <si>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</si>
  <si>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</si>
  <si>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</si>
  <si>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</si>
  <si>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</si>
  <si>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</si>
  <si>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</si>
  <si>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</si>
  <si>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</si>
  <si>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</si>
  <si>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</si>
  <si>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</si>
  <si>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</si>
  <si>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</si>
  <si>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</si>
  <si>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</si>
  <si>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</si>
  <si>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</si>
  <si>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</si>
  <si>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</si>
  <si>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</si>
  <si>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</si>
  <si>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</si>
  <si>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</si>
  <si>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</si>
  <si>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</si>
  <si>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</si>
  <si>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</si>
  <si>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</si>
  <si>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</si>
  <si>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</si>
  <si>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</si>
  <si>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</si>
  <si>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</si>
  <si>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</si>
  <si>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</si>
  <si>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</si>
  <si>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</si>
  <si>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</si>
  <si>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</si>
  <si>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</si>
  <si>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</si>
  <si>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</si>
  <si>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</si>
  <si>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</si>
  <si>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</si>
  <si>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</si>
  <si>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</si>
  <si>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</si>
  <si>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</si>
  <si>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</si>
  <si>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</si>
  <si>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</si>
  <si>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</si>
  <si>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</si>
  <si>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</si>
  <si>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</si>
  <si>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</si>
  <si>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</si>
  <si>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</si>
  <si>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</si>
  <si>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</si>
  <si>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</si>
  <si>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</si>
  <si>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</si>
  <si>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</si>
  <si>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</si>
  <si>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</si>
  <si>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</si>
  <si>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</si>
  <si>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</si>
  <si>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</si>
  <si>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</si>
  <si>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</si>
  <si>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</si>
  <si>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</si>
  <si>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</si>
  <si>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</si>
  <si>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</si>
  <si>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</si>
  <si>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</si>
  <si>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</si>
  <si>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</si>
  <si>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</si>
  <si>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</si>
  <si>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</si>
  <si>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</si>
  <si>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</si>
  <si>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</si>
  <si>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</si>
  <si>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</si>
  <si>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</si>
  <si>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</si>
  <si>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</si>
  <si>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</si>
  <si>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</si>
  <si>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</si>
  <si>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</si>
  <si>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</si>
  <si>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</si>
  <si>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</si>
  <si>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</si>
  <si>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</si>
  <si>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</si>
  <si>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</si>
  <si>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</si>
  <si>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</si>
  <si>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</si>
  <si>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</si>
  <si>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</si>
  <si>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</si>
  <si>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</si>
  <si>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</si>
  <si>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</si>
  <si>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</si>
  <si>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</si>
  <si>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</si>
  <si>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</si>
  <si>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</si>
  <si>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</si>
  <si>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</si>
  <si>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</si>
  <si>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</si>
  <si>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</si>
  <si>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</si>
  <si>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</si>
  <si>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</si>
  <si>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</si>
  <si>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</si>
  <si>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</si>
  <si>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</si>
  <si>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</si>
  <si>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</si>
  <si>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</si>
  <si>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</si>
  <si>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</si>
  <si>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</si>
  <si>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</si>
  <si>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</si>
  <si>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</si>
  <si>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</si>
  <si>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</si>
  <si>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</si>
  <si>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</si>
  <si>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</si>
  <si>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</si>
  <si>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</si>
  <si>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</si>
  <si>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</si>
  <si>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</si>
  <si>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</si>
  <si>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</si>
  <si>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</si>
  <si>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</si>
  <si>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</si>
  <si>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</si>
  <si>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</si>
  <si>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</si>
  <si>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</si>
  <si>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</si>
  <si>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</si>
  <si>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</si>
  <si>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</si>
  <si>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</si>
  <si>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</si>
  <si>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</si>
  <si>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</si>
  <si>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</si>
  <si>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</si>
  <si>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</si>
  <si>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</si>
  <si>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</si>
  <si>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</si>
  <si>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</si>
  <si>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</si>
  <si>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</si>
  <si>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</si>
  <si>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</si>
  <si>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</si>
  <si>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</si>
  <si>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</si>
  <si>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</si>
  <si>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</si>
  <si>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</si>
  <si>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</si>
  <si>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</si>
  <si>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</si>
  <si>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</si>
  <si>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</si>
  <si>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</si>
  <si>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</si>
  <si>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</si>
  <si>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</si>
  <si>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</si>
  <si>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</si>
  <si>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</si>
  <si>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</si>
  <si>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</si>
  <si>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</si>
  <si>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</si>
  <si>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</si>
  <si>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</si>
  <si>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</si>
  <si>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</si>
  <si>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</si>
  <si>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</si>
  <si>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</si>
  <si>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</si>
  <si>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</si>
  <si>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</si>
  <si>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</si>
  <si>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</si>
  <si>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</si>
  <si>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</si>
  <si>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</si>
  <si>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</si>
  <si>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</si>
  <si>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</si>
  <si>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</si>
  <si>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</si>
  <si>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</si>
  <si>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</si>
  <si>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</si>
  <si>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</si>
  <si>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</si>
  <si>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</si>
  <si>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</si>
  <si>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</si>
  <si>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</si>
  <si>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</si>
  <si>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</si>
  <si>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</si>
  <si>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</si>
  <si>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</si>
  <si>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</si>
  <si>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</si>
  <si>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</si>
  <si>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</si>
  <si>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</si>
  <si>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</si>
  <si>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</si>
  <si>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</si>
  <si>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</si>
  <si>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</si>
  <si>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</si>
  <si>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</si>
  <si>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</si>
  <si>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</si>
  <si>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</si>
  <si>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</si>
  <si>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</si>
  <si>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</si>
  <si>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</si>
  <si>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</si>
  <si>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</si>
  <si>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</si>
  <si>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</si>
  <si>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</si>
  <si>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</si>
  <si>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</si>
  <si>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</si>
  <si>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</si>
  <si>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</si>
  <si>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</si>
  <si>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</si>
  <si>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</si>
  <si>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</si>
  <si>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</si>
  <si>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</si>
  <si>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</si>
  <si>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</si>
  <si>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</si>
  <si>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</si>
  <si>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</si>
  <si>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</si>
  <si>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</si>
  <si>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</si>
  <si>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</si>
  <si>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</si>
  <si>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</si>
  <si>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</si>
  <si>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</si>
  <si>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</si>
  <si>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</si>
  <si>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</si>
  <si>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</si>
  <si>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</si>
  <si>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</si>
  <si>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</si>
  <si>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</si>
  <si>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</si>
  <si>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</si>
  <si>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</si>
  <si>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</si>
  <si>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</si>
  <si>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</si>
  <si>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</si>
  <si>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</si>
  <si>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</si>
  <si>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</si>
  <si>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</si>
  <si>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</si>
  <si>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</si>
  <si>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</si>
  <si>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</si>
  <si>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</si>
  <si>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</si>
  <si>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</si>
  <si>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</si>
  <si>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</si>
  <si>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</si>
  <si>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</si>
  <si>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</si>
  <si>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</si>
  <si>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</si>
  <si>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</si>
  <si>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</si>
  <si>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</si>
  <si>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</si>
  <si>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</si>
  <si>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</si>
  <si>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</si>
  <si>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</si>
  <si>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</si>
  <si>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</si>
  <si>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</si>
  <si>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</si>
  <si>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</si>
  <si>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</si>
  <si>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</si>
  <si>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</si>
  <si>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</si>
  <si>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</si>
  <si>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</si>
  <si>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</si>
  <si>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</si>
  <si>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</si>
  <si>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</si>
  <si>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</si>
  <si>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</si>
  <si>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</si>
  <si>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</si>
  <si>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</si>
  <si>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</si>
  <si>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</si>
  <si>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</si>
  <si>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</si>
  <si>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</si>
  <si>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</si>
  <si>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</si>
  <si>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</si>
  <si>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</si>
  <si>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</si>
  <si>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</si>
  <si>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</si>
  <si>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</si>
  <si>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</si>
  <si>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</si>
  <si>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</si>
  <si>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</si>
  <si>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</si>
  <si>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</si>
  <si>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</si>
  <si>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</si>
  <si>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</si>
  <si>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</si>
  <si>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</si>
  <si>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</si>
  <si>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</si>
  <si>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</si>
  <si>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</si>
  <si>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</si>
  <si>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</si>
  <si>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</si>
  <si>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</si>
  <si>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</si>
  <si>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</si>
  <si>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</si>
  <si>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</si>
  <si>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</si>
  <si>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</si>
  <si>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</si>
  <si>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</si>
  <si>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</si>
  <si>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</si>
  <si>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</si>
  <si>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</si>
  <si>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</si>
  <si>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</si>
  <si>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</si>
  <si>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</si>
  <si>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</si>
  <si>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</si>
  <si>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</si>
  <si>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</si>
  <si>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</si>
  <si>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</si>
  <si>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</si>
  <si>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</si>
  <si>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</si>
  <si>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</si>
  <si>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</si>
  <si>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</si>
  <si>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</si>
  <si>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</si>
  <si>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</si>
  <si>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</si>
  <si>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</si>
  <si>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</si>
  <si>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</si>
  <si>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</si>
  <si>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</si>
  <si>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</si>
  <si>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</si>
  <si>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</si>
  <si>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</si>
  <si>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</si>
  <si>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</si>
  <si>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</si>
  <si>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</si>
  <si>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</si>
  <si>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</si>
  <si>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</si>
  <si>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</si>
  <si>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</si>
  <si>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</si>
  <si>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</si>
  <si>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</si>
  <si>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</si>
  <si>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</si>
  <si>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</si>
  <si>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</si>
  <si>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</si>
  <si>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</si>
  <si>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</si>
  <si>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</si>
  <si>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</si>
  <si>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</si>
  <si>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</si>
  <si>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</si>
  <si>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</si>
  <si>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</si>
  <si>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</si>
  <si>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</si>
  <si>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</si>
  <si>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</si>
  <si>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</si>
  <si>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</si>
  <si>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</si>
  <si>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</si>
  <si>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</si>
  <si>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</si>
  <si>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</si>
  <si>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</si>
  <si>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</si>
  <si>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</si>
  <si>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</si>
  <si>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</si>
  <si>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</si>
  <si>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</si>
  <si>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</si>
  <si>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</si>
  <si>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</si>
  <si>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</si>
  <si>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</si>
  <si>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</si>
  <si>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</si>
  <si>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</si>
  <si>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</si>
  <si>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</si>
  <si>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</si>
  <si>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</si>
  <si>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</si>
  <si>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</si>
  <si>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</si>
  <si>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</si>
  <si>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</si>
  <si>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</si>
  <si>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</si>
  <si>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</si>
  <si>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</si>
  <si>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</si>
  <si>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</si>
  <si>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</si>
  <si>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</si>
  <si>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</si>
  <si>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</si>
  <si>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</si>
  <si>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</si>
  <si>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</si>
  <si>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</si>
  <si>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</si>
  <si>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</si>
  <si>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</si>
  <si>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</si>
  <si>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</si>
  <si>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</si>
  <si>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</si>
  <si>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</si>
  <si>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</si>
  <si>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</si>
  <si>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</si>
  <si>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</si>
  <si>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</si>
  <si>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</si>
  <si>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</si>
  <si>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</si>
  <si>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</si>
  <si>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</si>
  <si>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</si>
  <si>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</si>
  <si>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</si>
  <si>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</si>
  <si>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</si>
  <si>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</si>
  <si>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</si>
  <si>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</si>
  <si>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</si>
  <si>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</si>
  <si>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</si>
  <si>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</si>
  <si>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</si>
  <si>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</si>
  <si>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</si>
  <si>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</si>
  <si>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</si>
  <si>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</si>
  <si>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</si>
  <si>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</si>
  <si>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</si>
  <si>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</si>
  <si>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</si>
  <si>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</si>
  <si>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</si>
  <si>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</si>
  <si>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</si>
  <si>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</si>
  <si>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</si>
  <si>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</si>
  <si>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</si>
  <si>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</si>
  <si>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</si>
  <si>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</si>
  <si>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</si>
  <si>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</si>
  <si>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</si>
  <si>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</si>
  <si>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</si>
  <si>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</si>
  <si>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</si>
  <si>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</si>
  <si>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</si>
  <si>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</si>
  <si>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</si>
  <si>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</si>
  <si>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</si>
  <si>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</si>
  <si>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</si>
  <si>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</si>
  <si>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</si>
  <si>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</si>
  <si>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</si>
  <si>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</si>
  <si>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</si>
  <si>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</si>
  <si>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</si>
  <si>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</si>
  <si>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</si>
  <si>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</si>
  <si>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</si>
  <si>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</si>
  <si>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</si>
  <si>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</si>
  <si>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</si>
  <si>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</si>
  <si>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</si>
  <si>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</si>
  <si>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</si>
  <si>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</si>
  <si>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</si>
  <si>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</si>
  <si>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</si>
  <si>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</si>
  <si>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</si>
  <si>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</si>
  <si>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</si>
  <si>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</si>
  <si>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</si>
  <si>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</si>
  <si>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</si>
  <si>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</si>
  <si>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</si>
  <si>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</si>
  <si>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</si>
  <si>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</si>
  <si>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</si>
  <si>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</si>
  <si>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</si>
  <si>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</si>
  <si>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</si>
  <si>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</si>
  <si>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</si>
  <si>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</si>
  <si>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</si>
  <si>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</si>
  <si>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</si>
  <si>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</si>
  <si>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</si>
  <si>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</si>
  <si>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</si>
  <si>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</si>
  <si>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</si>
  <si>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</si>
  <si>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</si>
  <si>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</si>
  <si>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</si>
  <si>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</si>
  <si>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</si>
  <si>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</si>
  <si>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</si>
  <si>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</si>
  <si>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</si>
  <si>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</si>
  <si>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</si>
  <si>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</si>
  <si>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</si>
  <si>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</si>
  <si>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</si>
  <si>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</si>
  <si>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</si>
  <si>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</si>
  <si>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</si>
  <si>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</si>
  <si>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</si>
  <si>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</si>
  <si>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</si>
  <si>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</si>
  <si>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</si>
  <si>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</si>
  <si>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</si>
  <si>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</si>
  <si>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</si>
  <si>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</si>
  <si>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</si>
  <si>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</si>
  <si>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</si>
  <si>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</si>
  <si>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</si>
  <si>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</si>
  <si>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</si>
  <si>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</si>
  <si>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</si>
  <si>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</si>
  <si>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</si>
  <si>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</si>
  <si>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</si>
  <si>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</si>
  <si>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</si>
  <si>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</si>
  <si>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</si>
  <si>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</si>
  <si>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</si>
  <si>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</si>
  <si>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</si>
  <si>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</si>
  <si>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</si>
  <si>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</si>
  <si>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</si>
  <si>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</si>
  <si>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</si>
  <si>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</si>
  <si>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</si>
  <si>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</si>
  <si>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</si>
  <si>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</si>
  <si>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</si>
  <si>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</si>
  <si>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</si>
  <si>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</si>
  <si>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</si>
  <si>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</si>
  <si>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</si>
  <si>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</si>
  <si>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</si>
  <si>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</si>
  <si>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</si>
  <si>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</si>
  <si>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</si>
  <si>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</si>
  <si>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</si>
  <si>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</si>
  <si>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</si>
  <si>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</si>
  <si>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</si>
  <si>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</si>
  <si>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</si>
  <si>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</si>
  <si>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</si>
  <si>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</si>
  <si>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</si>
  <si>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</si>
  <si>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</si>
  <si>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</si>
  <si>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</si>
  <si>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</si>
  <si>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</si>
  <si>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</si>
  <si>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</si>
  <si>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</si>
  <si>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</si>
  <si>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</si>
  <si>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</si>
  <si>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</si>
  <si>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</si>
  <si>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</si>
  <si>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</si>
  <si>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</si>
  <si>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</si>
  <si>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</si>
  <si>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</si>
  <si>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</si>
  <si>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</si>
  <si>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</si>
  <si>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</si>
  <si>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</si>
  <si>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</si>
  <si>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</si>
  <si>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</si>
  <si>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</si>
  <si>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</si>
  <si>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</si>
  <si>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</si>
  <si>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</si>
  <si>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</si>
  <si>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</si>
  <si>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</si>
  <si>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</si>
  <si>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</si>
  <si>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</si>
  <si>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</si>
  <si>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</si>
  <si>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</si>
  <si>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</si>
  <si>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</si>
  <si>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</si>
  <si>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</si>
  <si>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</si>
  <si>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</si>
  <si>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</si>
  <si>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</si>
  <si>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</si>
  <si>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</si>
  <si>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</si>
  <si>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</si>
  <si>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</si>
  <si>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</si>
  <si>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</si>
  <si>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</si>
  <si>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</si>
  <si>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</si>
  <si>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</si>
  <si>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</si>
  <si>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</si>
  <si>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</si>
  <si>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</si>
  <si>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</si>
  <si>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</si>
  <si>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</si>
  <si>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</si>
  <si>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</si>
  <si>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</si>
  <si>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</si>
  <si>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</si>
  <si>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</si>
  <si>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</si>
  <si>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</si>
  <si>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</si>
  <si>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</si>
  <si>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</si>
  <si>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</si>
  <si>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</si>
  <si>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</si>
  <si>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</si>
  <si>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</si>
  <si>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</si>
  <si>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</si>
  <si>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</si>
  <si>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</si>
  <si>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</si>
  <si>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</si>
  <si>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</si>
  <si>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</si>
  <si>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</si>
  <si>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</si>
  <si>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</si>
  <si>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</si>
  <si>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</si>
  <si>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</si>
  <si>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</si>
  <si>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</si>
  <si>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</si>
  <si>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</si>
  <si>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</si>
  <si>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</si>
  <si>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</si>
  <si>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</si>
  <si>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</si>
  <si>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</si>
  <si>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</si>
  <si>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</si>
  <si>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</si>
  <si>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</si>
  <si>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</si>
  <si>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</si>
  <si>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</si>
  <si>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</si>
  <si>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</si>
  <si>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</si>
  <si>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</si>
  <si>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</si>
  <si>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</si>
  <si>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</si>
  <si>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</si>
  <si>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</si>
  <si>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</si>
  <si>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</si>
  <si>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</si>
  <si>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</si>
  <si>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</si>
  <si>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</si>
  <si>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</si>
  <si>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</si>
  <si>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</si>
  <si>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</si>
  <si>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</si>
  <si>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</si>
  <si>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</si>
  <si>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</si>
  <si>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</si>
  <si>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</si>
  <si>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</si>
  <si>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</si>
  <si>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</si>
  <si>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</si>
  <si>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</si>
  <si>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</si>
  <si>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</si>
  <si>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</si>
  <si>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</si>
  <si>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</si>
  <si>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</si>
  <si>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</si>
  <si>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</si>
  <si>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</si>
  <si>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</si>
  <si>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</si>
  <si>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</si>
  <si>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</si>
  <si>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</si>
  <si>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</si>
  <si>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</si>
  <si>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</si>
  <si>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</si>
  <si>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</si>
  <si>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</si>
  <si>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</si>
  <si>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</si>
  <si>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</si>
  <si>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</si>
  <si>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</si>
  <si>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</si>
  <si>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</si>
  <si>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</si>
  <si>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</si>
  <si>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</si>
  <si>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</si>
  <si>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</si>
  <si>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</si>
  <si>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</si>
  <si>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</si>
  <si>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</si>
  <si>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</si>
  <si>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</si>
  <si>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</si>
  <si>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</si>
  <si>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</si>
  <si>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</si>
  <si>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</si>
  <si>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</si>
  <si>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</si>
  <si>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</si>
  <si>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</si>
  <si>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</si>
  <si>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</si>
  <si>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</si>
  <si>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</si>
  <si>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</si>
  <si>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</si>
  <si>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</si>
  <si>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</si>
  <si>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</si>
  <si>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</si>
  <si>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</si>
  <si>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</si>
  <si>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</si>
  <si>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</si>
  <si>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</si>
  <si>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</si>
  <si>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</si>
  <si>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</si>
  <si>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</si>
  <si>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</si>
  <si>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</si>
  <si>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</si>
  <si>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</si>
  <si>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</si>
  <si>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</si>
  <si>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</si>
  <si>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</si>
  <si>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</si>
  <si>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</si>
  <si>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</si>
  <si>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</si>
  <si>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</si>
  <si>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</si>
  <si>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</si>
  <si>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</si>
  <si>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</si>
  <si>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</si>
  <si>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</si>
  <si>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</si>
  <si>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</si>
  <si>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</si>
  <si>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</si>
  <si>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</si>
  <si>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</si>
  <si>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</si>
  <si>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</si>
  <si>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</si>
  <si>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</si>
  <si>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</si>
  <si>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</si>
  <si>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</si>
  <si>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</si>
  <si>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</si>
  <si>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</si>
  <si>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</si>
  <si>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</si>
  <si>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</si>
  <si>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</si>
  <si>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</si>
  <si>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</si>
  <si>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</si>
  <si>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</si>
  <si>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</si>
  <si>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</si>
  <si>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</si>
  <si>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</si>
  <si>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</si>
  <si>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</si>
  <si>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</si>
  <si>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</si>
  <si>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</si>
  <si>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</si>
  <si>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</si>
  <si>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</si>
  <si>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</si>
  <si>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</si>
  <si>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</si>
  <si>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</si>
  <si>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</si>
  <si>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</si>
  <si>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</si>
  <si>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</si>
  <si>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</si>
  <si>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</si>
  <si>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</si>
  <si>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</si>
  <si>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</si>
  <si>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</si>
  <si>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</si>
  <si>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</si>
  <si>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</si>
  <si>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</si>
  <si>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</si>
  <si>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</si>
  <si>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</si>
  <si>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</si>
  <si>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</si>
  <si>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</si>
  <si>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</si>
  <si>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</si>
  <si>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</si>
  <si>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</si>
  <si>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</si>
  <si>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</si>
  <si>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</si>
  <si>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</si>
  <si>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</si>
  <si>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</si>
  <si>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</si>
  <si>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</si>
  <si>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</si>
  <si>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</si>
  <si>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</si>
  <si>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</si>
  <si>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</si>
  <si>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</si>
  <si>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</si>
  <si>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</si>
  <si>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</si>
  <si>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</si>
  <si>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</si>
  <si>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</si>
  <si>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</si>
  <si>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</si>
  <si>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</si>
  <si>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</si>
  <si>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</si>
  <si>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</si>
  <si>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</si>
  <si>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</si>
  <si>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</si>
  <si>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</si>
  <si>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</si>
  <si>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</si>
  <si>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</si>
  <si>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</si>
  <si>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</si>
  <si>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</si>
  <si>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</si>
  <si>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</si>
  <si>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</si>
  <si>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</si>
  <si>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</si>
  <si>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</si>
  <si>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</si>
  <si>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</si>
  <si>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</si>
  <si>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</si>
  <si>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</si>
  <si>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</si>
  <si>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</si>
  <si>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</si>
  <si>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</si>
  <si>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</si>
  <si>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</si>
  <si>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</si>
  <si>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</si>
  <si>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</si>
  <si>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</si>
  <si>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</si>
  <si>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</si>
  <si>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</si>
  <si>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</si>
  <si>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</si>
  <si>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</si>
  <si>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</si>
  <si>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</si>
  <si>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</si>
  <si>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</si>
  <si>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</si>
  <si>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</si>
  <si>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</si>
  <si>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</si>
  <si>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</si>
  <si>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</si>
  <si>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</si>
  <si>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</si>
  <si>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</si>
  <si>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</si>
  <si>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</si>
  <si>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</si>
  <si>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</si>
  <si>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</si>
  <si>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</si>
  <si>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</si>
  <si>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</si>
  <si>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</si>
  <si>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</si>
  <si>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</si>
  <si>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</si>
  <si>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</si>
  <si>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</si>
  <si>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</si>
  <si>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</si>
  <si>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</si>
  <si>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</si>
  <si>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</si>
  <si>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</si>
  <si>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</si>
  <si>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</si>
  <si>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</si>
  <si>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</si>
  <si>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</si>
  <si>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</si>
  <si>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</si>
  <si>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</si>
  <si>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</si>
  <si>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</si>
  <si>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</si>
  <si>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</si>
  <si>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</si>
  <si>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</si>
  <si>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</si>
  <si>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</si>
  <si>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</si>
  <si>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</si>
  <si>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</si>
  <si>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</si>
  <si>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</si>
  <si>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</si>
  <si>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</si>
  <si>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</si>
  <si>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</si>
  <si>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</si>
  <si>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</si>
  <si>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</si>
  <si>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</si>
  <si>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</si>
  <si>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</si>
  <si>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</si>
  <si>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</si>
  <si>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</si>
  <si>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</si>
  <si>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</si>
  <si>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</si>
  <si>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</si>
  <si>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</si>
  <si>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</si>
  <si>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</si>
  <si>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</si>
  <si>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</si>
  <si>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</si>
  <si>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</si>
  <si>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</si>
  <si>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</si>
  <si>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</si>
  <si>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</si>
  <si>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</si>
  <si>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</si>
  <si>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</si>
  <si>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</si>
  <si>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</si>
  <si>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</si>
  <si>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</si>
  <si>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</si>
  <si>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</si>
  <si>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</si>
  <si>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</si>
  <si>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</si>
  <si>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</si>
  <si>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</si>
  <si>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</si>
  <si>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</si>
  <si>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</si>
  <si>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</si>
  <si>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</si>
  <si>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</si>
  <si>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</si>
  <si>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</si>
  <si>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</si>
  <si>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</si>
  <si>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</si>
  <si>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</si>
  <si>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</si>
  <si>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</si>
  <si>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</si>
  <si>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</si>
  <si>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</si>
  <si>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</si>
  <si>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</si>
  <si>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</si>
  <si>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</si>
  <si>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</si>
  <si>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</si>
  <si>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</si>
  <si>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</si>
  <si>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</si>
  <si>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</si>
  <si>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</si>
  <si>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</si>
  <si>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</si>
  <si>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</si>
  <si>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</si>
  <si>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</si>
  <si>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</si>
  <si>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</si>
  <si>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</si>
  <si>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</si>
  <si>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</si>
  <si>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</si>
  <si>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</si>
  <si>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</si>
  <si>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</si>
  <si>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</si>
  <si>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</si>
  <si>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</si>
  <si>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</si>
  <si>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</si>
  <si>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</si>
  <si>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</si>
  <si>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</si>
  <si>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</si>
  <si>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</si>
  <si>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</si>
  <si>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</si>
  <si>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</si>
  <si>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</si>
  <si>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</si>
  <si>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</si>
  <si>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</si>
  <si>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</si>
  <si>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</si>
  <si>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</si>
  <si>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</si>
  <si>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</si>
  <si>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</si>
  <si>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</si>
  <si>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</si>
  <si>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</si>
  <si>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</si>
  <si>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</si>
  <si>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</si>
  <si>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</si>
  <si>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</si>
  <si>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</si>
  <si>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</si>
  <si>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</si>
  <si>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</si>
  <si>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</si>
  <si>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</si>
  <si>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</si>
  <si>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</si>
  <si>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</si>
  <si>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</si>
  <si>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</si>
  <si>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</si>
  <si>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</si>
  <si>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</si>
  <si>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</si>
  <si>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</si>
  <si>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</si>
  <si>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</si>
  <si>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</si>
  <si>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</si>
  <si>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</si>
  <si>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</si>
  <si>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</si>
  <si>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</si>
  <si>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</si>
  <si>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</si>
  <si>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</si>
  <si>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</si>
  <si>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</si>
  <si>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</si>
  <si>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</si>
  <si>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</si>
  <si>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</si>
  <si>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</si>
  <si>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</si>
  <si>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</si>
  <si>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</si>
  <si>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</si>
  <si>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</si>
  <si>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</si>
  <si>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</si>
  <si>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</si>
  <si>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</si>
  <si>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</si>
  <si>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</si>
  <si>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</si>
  <si>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</si>
  <si>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</si>
  <si>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</si>
  <si>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</si>
  <si>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</si>
  <si>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</si>
  <si>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</si>
  <si>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</si>
  <si>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</si>
  <si>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</si>
  <si>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</si>
  <si>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</si>
  <si>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</si>
  <si>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</si>
  <si>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</si>
  <si>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</si>
  <si>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</si>
  <si>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</si>
  <si>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</si>
  <si>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</si>
  <si>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</si>
  <si>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</si>
  <si>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</si>
  <si>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</si>
  <si>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</si>
  <si>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</si>
  <si>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</si>
  <si>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</si>
  <si>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</si>
  <si>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</si>
  <si>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</si>
  <si>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</si>
  <si>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</si>
  <si>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</si>
  <si>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</si>
  <si>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</si>
  <si>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</si>
  <si>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</si>
  <si>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</si>
  <si>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</si>
  <si>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</si>
  <si>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</si>
  <si>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</si>
  <si>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</si>
  <si>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</si>
  <si>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</si>
  <si>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</si>
  <si>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</si>
  <si>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</si>
  <si>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</si>
  <si>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</si>
  <si>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</si>
  <si>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</si>
  <si>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</si>
  <si>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</si>
  <si>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</si>
  <si>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</si>
  <si>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</si>
  <si>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</si>
  <si>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</si>
  <si>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</si>
  <si>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</si>
  <si>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</si>
  <si>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</si>
  <si>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</si>
  <si>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</si>
  <si>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</si>
  <si>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</si>
  <si>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</si>
  <si>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</si>
  <si>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</si>
  <si>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</si>
  <si>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</si>
  <si>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</si>
  <si>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</si>
  <si>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</si>
  <si>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</si>
  <si>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</si>
  <si>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</si>
  <si>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</si>
  <si>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</si>
  <si>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</si>
  <si>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</si>
  <si>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</si>
  <si>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</si>
  <si>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</si>
  <si>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</si>
  <si>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</si>
  <si>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</si>
  <si>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</si>
  <si>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</si>
  <si>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</si>
  <si>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</si>
  <si>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</si>
  <si>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</si>
  <si>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</si>
  <si>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</si>
  <si>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</si>
  <si>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</si>
  <si>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</si>
  <si>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</si>
  <si>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</si>
  <si>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</si>
  <si>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</si>
  <si>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</si>
  <si>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</si>
  <si>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</si>
  <si>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</si>
  <si>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</si>
  <si>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</si>
  <si>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</si>
  <si>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</si>
  <si>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</si>
  <si>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</si>
  <si>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</si>
  <si>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</si>
  <si>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</si>
  <si>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</si>
  <si>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</si>
  <si>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</si>
  <si>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</si>
  <si>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</si>
  <si>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</si>
  <si>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</si>
  <si>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</si>
  <si>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</si>
  <si>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</si>
  <si>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</si>
  <si>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</si>
  <si>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</si>
  <si>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</si>
  <si>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</si>
  <si>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</si>
  <si>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</si>
  <si>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</si>
  <si>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</si>
  <si>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</si>
  <si>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</si>
  <si>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</si>
  <si>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</si>
  <si>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</si>
  <si>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</si>
  <si>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</si>
  <si>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</si>
  <si>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</si>
  <si>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</si>
  <si>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</si>
  <si>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</si>
  <si>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</si>
  <si>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</si>
  <si>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</si>
  <si>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</si>
  <si>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</si>
  <si>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</si>
  <si>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</si>
  <si>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</si>
  <si>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</si>
  <si>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</si>
  <si>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</si>
  <si>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</si>
  <si>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</si>
  <si>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</si>
  <si>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</si>
  <si>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</si>
  <si>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</si>
  <si>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</si>
  <si>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</si>
  <si>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</si>
  <si>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</si>
  <si>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</si>
  <si>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</si>
  <si>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</si>
  <si>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</si>
  <si>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</si>
  <si>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</si>
  <si>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</si>
  <si>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</si>
  <si>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</si>
  <si>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</si>
  <si>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</si>
  <si>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</si>
  <si>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</si>
  <si>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</si>
  <si>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</si>
  <si>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</si>
  <si>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</si>
  <si>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</si>
  <si>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</si>
  <si>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</si>
  <si>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</si>
  <si>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</si>
  <si>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</si>
  <si>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</si>
  <si>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</si>
  <si>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</si>
  <si>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</si>
  <si>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</si>
  <si>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</si>
  <si>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</si>
  <si>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</si>
  <si>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</si>
  <si>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</si>
  <si>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</si>
  <si>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</si>
  <si>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</si>
  <si>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</si>
  <si>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</si>
  <si>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</si>
  <si>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</si>
  <si>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</si>
  <si>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</si>
  <si>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</si>
  <si>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</si>
  <si>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</si>
  <si>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</si>
  <si>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</si>
  <si>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</si>
  <si>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</si>
  <si>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</si>
  <si>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</si>
  <si>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</si>
  <si>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</si>
  <si>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</si>
  <si>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</si>
  <si>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</si>
  <si>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</si>
  <si>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</si>
  <si>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</si>
  <si>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</si>
  <si>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</si>
  <si>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</si>
  <si>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</si>
  <si>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</si>
  <si>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</si>
  <si>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</si>
  <si>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</si>
  <si>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</si>
  <si>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</si>
  <si>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</si>
  <si>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</si>
  <si>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</si>
  <si>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</si>
  <si>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</si>
  <si>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</si>
  <si>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</si>
  <si>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</si>
  <si>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</si>
  <si>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</si>
  <si>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</si>
  <si>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</si>
  <si>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</si>
  <si>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</si>
  <si>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</si>
  <si>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</si>
  <si>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</si>
  <si>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</si>
  <si>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</si>
  <si>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</si>
  <si>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</si>
  <si>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</si>
  <si>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</si>
  <si>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</si>
  <si>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</si>
  <si>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</si>
  <si>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</si>
  <si>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</si>
  <si>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</si>
  <si>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</si>
  <si>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</si>
  <si>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</si>
  <si>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</si>
  <si>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</si>
  <si>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</si>
  <si>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</si>
  <si>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</si>
  <si>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</si>
  <si>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</si>
  <si>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</si>
  <si>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</si>
  <si>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</si>
  <si>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</si>
  <si>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</si>
  <si>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</si>
  <si>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</si>
  <si>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</si>
  <si>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</si>
  <si>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</si>
  <si>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</si>
  <si>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</si>
  <si>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</si>
  <si>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</si>
  <si>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</si>
  <si>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</si>
  <si>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</si>
  <si>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</si>
  <si>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</si>
  <si>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</si>
  <si>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</si>
  <si>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</si>
  <si>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</si>
  <si>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</si>
  <si>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</si>
  <si>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</si>
  <si>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</si>
  <si>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</si>
  <si>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</si>
  <si>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</si>
  <si>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</si>
  <si>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</si>
  <si>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</si>
  <si>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</si>
  <si>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</si>
  <si>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</si>
  <si>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</si>
  <si>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</si>
  <si>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</si>
  <si>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</si>
  <si>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</si>
  <si>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</si>
  <si>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</si>
  <si>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</si>
  <si>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</si>
  <si>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</si>
  <si>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</si>
  <si>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</si>
  <si>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</si>
  <si>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</si>
  <si>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</si>
  <si>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</si>
  <si>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</si>
  <si>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</si>
  <si>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</si>
  <si>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</si>
  <si>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</si>
  <si>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</si>
  <si>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</si>
  <si>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</si>
  <si>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</si>
  <si>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</si>
  <si>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</si>
  <si>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</si>
  <si>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</si>
  <si>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</si>
  <si>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</si>
  <si>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</si>
  <si>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</si>
  <si>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</si>
  <si>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</si>
  <si>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</si>
  <si>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</si>
  <si>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</si>
  <si>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</si>
  <si>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</si>
  <si>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</si>
  <si>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</si>
  <si>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</si>
  <si>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</si>
  <si>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</si>
  <si>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</si>
  <si>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</si>
  <si>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</si>
  <si>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</si>
  <si>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</si>
  <si>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</si>
  <si>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</si>
  <si>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</si>
  <si>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</si>
  <si>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</si>
  <si>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</si>
  <si>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</si>
  <si>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</si>
  <si>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</si>
  <si>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</si>
  <si>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</si>
  <si>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</si>
  <si>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</si>
  <si>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</si>
  <si>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</si>
  <si>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</si>
  <si>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</si>
  <si>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</si>
  <si>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</si>
  <si>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</si>
  <si>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</si>
  <si>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</si>
  <si>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</si>
  <si>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</si>
  <si>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</si>
  <si>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</si>
  <si>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</si>
  <si>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</si>
  <si>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</si>
  <si>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</si>
  <si>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</si>
  <si>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</si>
  <si>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</si>
  <si>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</si>
  <si>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</si>
  <si>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</si>
  <si>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</si>
  <si>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</si>
  <si>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</si>
  <si>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</si>
  <si>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</si>
  <si>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</si>
  <si>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</si>
  <si>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</si>
  <si>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</si>
  <si>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</si>
  <si>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</si>
  <si>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</si>
  <si>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</si>
  <si>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</si>
  <si>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</si>
  <si>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</si>
  <si>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</si>
  <si>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</si>
  <si>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</si>
  <si>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</si>
  <si>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</si>
  <si>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</si>
  <si>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</si>
  <si>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</si>
  <si>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</si>
  <si>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</si>
  <si>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</si>
  <si>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</si>
  <si>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</si>
  <si>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</si>
  <si>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</si>
  <si>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</si>
  <si>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</si>
  <si>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</si>
  <si>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</si>
  <si>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</si>
  <si>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</si>
  <si>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</si>
  <si>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</si>
  <si>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</si>
  <si>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</si>
  <si>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</si>
  <si>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</si>
  <si>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</si>
  <si>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</si>
  <si>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</si>
  <si>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</si>
  <si>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</si>
  <si>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</si>
  <si>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</si>
  <si>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</si>
  <si>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</si>
  <si>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</si>
  <si>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</si>
  <si>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</si>
  <si>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</si>
  <si>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</si>
  <si>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</si>
  <si>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</si>
  <si>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</si>
  <si>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</si>
  <si>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</si>
  <si>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</si>
  <si>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</si>
  <si>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</si>
  <si>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</si>
  <si>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</si>
  <si>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</si>
  <si>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</si>
  <si>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</si>
  <si>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</si>
  <si>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</si>
  <si>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</si>
  <si>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</si>
  <si>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</si>
  <si>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</si>
  <si>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</si>
  <si>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</si>
  <si>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</si>
  <si>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</si>
  <si>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</si>
  <si>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</si>
  <si>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</si>
  <si>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</si>
  <si>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</si>
  <si>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</si>
  <si>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</si>
  <si>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</si>
  <si>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</si>
  <si>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</si>
  <si>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</si>
  <si>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</si>
  <si>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</si>
  <si>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</si>
  <si>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</si>
  <si>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</si>
  <si>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</si>
  <si>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</si>
  <si>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</si>
  <si>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</si>
  <si>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</si>
  <si>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</si>
  <si>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</si>
  <si>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</si>
  <si>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</si>
  <si>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</si>
  <si>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</si>
  <si>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</si>
  <si>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</si>
  <si>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</si>
  <si>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</si>
  <si>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</si>
  <si>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</si>
  <si>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</si>
  <si>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</si>
  <si>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</si>
  <si>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</si>
  <si>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</si>
  <si>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</si>
  <si>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</si>
  <si>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</si>
  <si>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</si>
  <si>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</si>
  <si>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</si>
  <si>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</si>
  <si>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</si>
  <si>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</si>
  <si>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</si>
  <si>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</si>
  <si>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</si>
  <si>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</si>
  <si>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</si>
  <si>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</si>
  <si>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</si>
  <si>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</si>
  <si>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</si>
  <si>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</si>
  <si>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</si>
  <si>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</si>
  <si>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</si>
  <si>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</si>
  <si>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</si>
  <si>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</si>
  <si>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</si>
  <si>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</si>
  <si>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</si>
  <si>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</si>
  <si>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</si>
  <si>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</si>
  <si>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</si>
  <si>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</si>
  <si>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</si>
  <si>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</si>
  <si>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</si>
  <si>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</si>
  <si>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</si>
  <si>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</si>
  <si>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</si>
  <si>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</si>
  <si>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</si>
  <si>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</si>
  <si>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</si>
  <si>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</si>
  <si>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</si>
  <si>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</si>
  <si>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</si>
  <si>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</si>
  <si>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</si>
  <si>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</si>
  <si>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</si>
  <si>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</si>
  <si>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</si>
  <si>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</si>
  <si>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</si>
  <si>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</si>
  <si>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</si>
  <si>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</si>
  <si>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</si>
  <si>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</si>
  <si>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</si>
  <si>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</si>
  <si>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</si>
  <si>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</si>
  <si>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</si>
  <si>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</si>
  <si>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</si>
  <si>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</si>
  <si>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</si>
  <si>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</si>
  <si>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</si>
  <si>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</si>
  <si>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</si>
  <si>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</si>
  <si>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</si>
  <si>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</si>
  <si>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</si>
  <si>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</si>
  <si>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</si>
  <si>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</si>
  <si>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</si>
  <si>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</si>
  <si>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</si>
  <si>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</si>
  <si>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</si>
  <si>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</si>
  <si>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</si>
  <si>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</si>
  <si>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</si>
  <si>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</si>
  <si>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</si>
  <si>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</si>
  <si>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</si>
  <si>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</si>
  <si>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</si>
  <si>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</si>
  <si>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</si>
  <si>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</si>
  <si>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</si>
  <si>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</si>
  <si>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</si>
  <si>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</si>
  <si>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</si>
  <si>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</si>
  <si>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</si>
  <si>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</si>
  <si>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</si>
  <si>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</si>
  <si>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</si>
  <si>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</si>
  <si>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</si>
  <si>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</si>
  <si>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</si>
  <si>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</si>
  <si>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</si>
  <si>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</si>
  <si>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</si>
  <si>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</si>
  <si>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</si>
  <si>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</si>
  <si>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</si>
  <si>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</si>
  <si>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</si>
  <si>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</si>
  <si>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</si>
  <si>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</si>
  <si>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</si>
  <si>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</si>
  <si>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</si>
  <si>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</si>
  <si>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</si>
  <si>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</si>
  <si>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</si>
  <si>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</si>
  <si>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</si>
  <si>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</si>
  <si>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</si>
  <si>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</si>
  <si>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</si>
  <si>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</si>
  <si>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</si>
  <si>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</si>
  <si>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</si>
  <si>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</si>
  <si>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</si>
  <si>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</si>
  <si>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</si>
  <si>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</si>
  <si>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</si>
  <si>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</si>
  <si>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</si>
  <si>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</si>
  <si>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</si>
  <si>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</si>
  <si>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</si>
  <si>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</si>
  <si>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</si>
  <si>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</si>
  <si>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</si>
  <si>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</si>
  <si>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</si>
  <si>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</si>
  <si>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</si>
  <si>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</si>
  <si>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</si>
  <si>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</si>
  <si>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</si>
  <si>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</si>
  <si>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</si>
  <si>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</si>
  <si>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</si>
  <si>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</si>
  <si>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</si>
  <si>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</si>
  <si>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</si>
  <si>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</si>
  <si>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</si>
  <si>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</si>
  <si>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</si>
  <si>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</si>
  <si>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</si>
  <si>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</si>
  <si>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</si>
  <si>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</si>
  <si>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</si>
  <si>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</si>
  <si>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</si>
  <si>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</si>
  <si>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</si>
  <si>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</si>
  <si>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</si>
  <si>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</si>
  <si>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</si>
  <si>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</si>
  <si>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</si>
  <si>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</si>
  <si>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</si>
  <si>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</si>
  <si>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</si>
  <si>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</si>
  <si>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</si>
  <si>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</si>
  <si>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</si>
  <si>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</si>
  <si>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</si>
  <si>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</si>
  <si>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</si>
  <si>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</si>
  <si>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</si>
  <si>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</si>
  <si>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</si>
  <si>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</si>
  <si>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</si>
  <si>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</si>
  <si>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</si>
  <si>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</si>
  <si>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</si>
  <si>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</si>
  <si>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</si>
  <si>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</si>
  <si>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</si>
  <si>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</si>
  <si>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</si>
  <si>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</si>
  <si>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</si>
  <si>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</si>
  <si>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</si>
  <si>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</si>
  <si>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</si>
  <si>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</si>
  <si>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</si>
  <si>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</si>
  <si>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</si>
  <si>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</si>
  <si>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</si>
  <si>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</si>
  <si>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</si>
  <si>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</si>
  <si>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</si>
  <si>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</si>
  <si>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</si>
  <si>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</si>
  <si>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</si>
  <si>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</si>
  <si>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</si>
  <si>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</si>
  <si>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</si>
  <si>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</si>
  <si>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</si>
  <si>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</si>
  <si>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</si>
  <si>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</si>
  <si>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</si>
  <si>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</si>
  <si>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</si>
  <si>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</si>
  <si>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</si>
  <si>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</si>
  <si>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</si>
  <si>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</si>
  <si>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</si>
  <si>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</si>
  <si>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</si>
  <si>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</si>
  <si>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</si>
  <si>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</si>
  <si>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</si>
  <si>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</si>
  <si>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</si>
  <si>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</si>
  <si>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</si>
  <si>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</si>
  <si>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</si>
  <si>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</si>
  <si>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</si>
  <si>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</si>
  <si>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</si>
  <si>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</si>
  <si>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</si>
  <si>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</si>
  <si>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</si>
  <si>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</si>
  <si>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</si>
  <si>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</si>
  <si>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</si>
  <si>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</si>
  <si>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</si>
  <si>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</si>
  <si>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</si>
  <si>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</si>
  <si>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</si>
  <si>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</si>
  <si>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</si>
  <si>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</si>
  <si>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</si>
  <si>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</si>
  <si>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</si>
  <si>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</si>
  <si>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</si>
  <si>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</si>
  <si>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</si>
  <si>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</si>
  <si>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</si>
  <si>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</si>
  <si>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</si>
  <si>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</si>
  <si>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</si>
  <si>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</si>
  <si>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</si>
  <si>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</si>
  <si>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</si>
  <si>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</si>
  <si>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</si>
  <si>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</si>
  <si>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</si>
  <si>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</si>
  <si>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</si>
  <si>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</si>
  <si>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</si>
  <si>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</si>
  <si>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</si>
  <si>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</si>
  <si>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</si>
  <si>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</si>
  <si>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</si>
  <si>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</si>
  <si>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</si>
  <si>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</si>
  <si>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</si>
  <si>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</si>
  <si>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</si>
  <si>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</si>
  <si>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</si>
  <si>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</si>
  <si>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</si>
  <si>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</si>
  <si>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</si>
  <si>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</si>
  <si>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</si>
  <si>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</si>
  <si>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</si>
  <si>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</si>
  <si>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</si>
  <si>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</si>
  <si>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</si>
  <si>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</si>
  <si>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</si>
  <si>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</si>
  <si>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</si>
  <si>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</si>
  <si>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</si>
  <si>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</si>
  <si>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</si>
  <si>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</si>
  <si>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</si>
  <si>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</si>
  <si>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</si>
  <si>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</si>
  <si>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</si>
  <si>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</si>
  <si>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</si>
  <si>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</si>
  <si>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</si>
  <si>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</si>
  <si>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</si>
  <si>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</si>
  <si>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</si>
  <si>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</si>
  <si>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</si>
  <si>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</si>
  <si>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</si>
  <si>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</si>
  <si>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</si>
  <si>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</si>
  <si>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</si>
  <si>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</si>
  <si>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</si>
  <si>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</si>
  <si>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</si>
  <si>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</si>
  <si>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</si>
  <si>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</si>
  <si>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</si>
  <si>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</si>
  <si>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</si>
  <si>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</si>
  <si>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</si>
  <si>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</si>
  <si>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</si>
  <si>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</si>
  <si>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</si>
  <si>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</si>
  <si>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</si>
  <si>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</si>
  <si>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</si>
  <si>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</si>
  <si>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</si>
  <si>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</si>
  <si>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</si>
  <si>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</si>
  <si>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</si>
  <si>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</si>
  <si>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</si>
  <si>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</si>
  <si>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</si>
  <si>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</si>
  <si>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</si>
  <si>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</si>
  <si>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</si>
  <si>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</si>
  <si>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</si>
  <si>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</si>
  <si>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</si>
  <si>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</si>
  <si>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</si>
  <si>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</si>
  <si>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</si>
  <si>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</si>
  <si>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</si>
  <si>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</si>
  <si>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</si>
  <si>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</si>
  <si>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</si>
  <si>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</si>
  <si>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</si>
  <si>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</si>
  <si>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</si>
  <si>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</si>
  <si>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</si>
  <si>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</si>
  <si>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</si>
  <si>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</si>
  <si>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</si>
  <si>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</si>
  <si>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</si>
  <si>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</si>
  <si>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</si>
  <si>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</si>
  <si>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</si>
  <si>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</si>
  <si>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</si>
  <si>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</si>
  <si>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</si>
  <si>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</si>
  <si>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</si>
  <si>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</si>
  <si>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</si>
  <si>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</si>
  <si>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</si>
  <si>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</si>
  <si>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</si>
  <si>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</si>
  <si>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</si>
  <si>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</si>
  <si>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</si>
  <si>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</si>
  <si>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</si>
  <si>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</si>
  <si>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</si>
  <si>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</si>
  <si>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</si>
  <si>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</si>
  <si>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</si>
  <si>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</si>
  <si>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</si>
  <si>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</si>
  <si>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</si>
  <si>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</si>
  <si>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</si>
  <si>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</si>
  <si>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</si>
  <si>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</si>
  <si>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</si>
  <si>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</si>
  <si>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</si>
  <si>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</si>
  <si>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</si>
  <si>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</si>
  <si>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</si>
  <si>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</si>
  <si>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</si>
  <si>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</si>
  <si>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</si>
  <si>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</si>
  <si>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</si>
  <si>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</si>
  <si>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</si>
  <si>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</si>
  <si>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</si>
  <si>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</si>
  <si>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</si>
  <si>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</si>
  <si>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</si>
  <si>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</si>
  <si>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</si>
  <si>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</si>
  <si>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</si>
  <si>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</si>
  <si>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</si>
  <si>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</si>
  <si>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</si>
  <si>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</si>
  <si>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</si>
  <si>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</si>
  <si>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</si>
  <si>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</si>
  <si>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</si>
  <si>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</si>
  <si>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</si>
  <si>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</si>
  <si>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</si>
  <si>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</si>
  <si>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</si>
  <si>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</si>
  <si>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</si>
  <si>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</si>
  <si>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</si>
  <si>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</si>
  <si>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</si>
  <si>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</si>
  <si>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</si>
  <si>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</si>
  <si>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</si>
  <si>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</si>
  <si>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</si>
  <si>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</si>
  <si>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</si>
  <si>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</si>
  <si>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</si>
  <si>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</si>
  <si>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</si>
  <si>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</si>
  <si>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</si>
  <si>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</si>
  <si>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</si>
  <si>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</si>
  <si>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</si>
  <si>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</si>
  <si>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</si>
  <si>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</si>
  <si>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</si>
  <si>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</si>
  <si>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</si>
  <si>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</si>
  <si>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</si>
  <si>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</si>
  <si>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</si>
  <si>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</si>
  <si>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</si>
  <si>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</si>
  <si>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</si>
  <si>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</si>
  <si>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</si>
  <si>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</si>
  <si>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</si>
  <si>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</si>
  <si>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</si>
  <si>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</si>
  <si>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</si>
  <si>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</si>
  <si>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</si>
  <si>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</si>
  <si>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</si>
  <si>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</si>
  <si>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</si>
  <si>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</si>
  <si>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</si>
  <si>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</si>
  <si>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</si>
  <si>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</si>
  <si>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</si>
  <si>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</si>
  <si>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</si>
  <si>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</si>
  <si>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</si>
  <si>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</si>
  <si>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</si>
  <si>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</si>
  <si>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</si>
  <si>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</si>
  <si>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</si>
  <si>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</si>
  <si>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</si>
  <si>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</si>
  <si>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</si>
  <si>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</si>
  <si>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</si>
  <si>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</si>
  <si>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</si>
  <si>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</si>
  <si>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</si>
  <si>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</si>
  <si>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</si>
  <si>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</si>
  <si>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</si>
  <si>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</si>
  <si>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</si>
  <si>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</si>
  <si>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</si>
  <si>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</si>
  <si>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</si>
  <si>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</si>
  <si>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</si>
  <si>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</si>
  <si>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</si>
  <si>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</si>
  <si>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</si>
  <si>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</si>
  <si>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</si>
  <si>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</si>
  <si>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</si>
  <si>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</si>
  <si>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</si>
  <si>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</si>
  <si>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</si>
  <si>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</si>
  <si>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</si>
  <si>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</si>
  <si>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</si>
  <si>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</si>
  <si>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</si>
  <si>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</si>
  <si>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</si>
  <si>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</si>
  <si>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</si>
  <si>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</si>
  <si>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</si>
  <si>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</si>
  <si>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</si>
  <si>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</si>
  <si>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</si>
  <si>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</si>
  <si>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</si>
  <si>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</si>
  <si>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</si>
  <si>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</si>
  <si>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</si>
  <si>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</si>
  <si>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</si>
  <si>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</si>
  <si>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</si>
  <si>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</si>
  <si>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</si>
  <si>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</si>
  <si>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</si>
  <si>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</si>
  <si>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</si>
  <si>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</si>
  <si>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</si>
  <si>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</si>
  <si>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</si>
  <si>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</si>
  <si>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</si>
  <si>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</si>
  <si>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</si>
  <si>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</si>
  <si>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</si>
  <si>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</si>
  <si>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</si>
  <si>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</si>
  <si>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</si>
  <si>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</si>
  <si>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</si>
  <si>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</si>
  <si>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</si>
  <si>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</si>
  <si>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</si>
  <si>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</si>
  <si>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</si>
  <si>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</si>
  <si>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</si>
  <si>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</si>
  <si>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</si>
  <si>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</si>
  <si>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</si>
  <si>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</si>
  <si>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</si>
  <si>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</si>
  <si>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</si>
  <si>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</si>
  <si>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</si>
  <si>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</si>
  <si>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</si>
  <si>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</si>
  <si>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</si>
  <si>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</si>
  <si>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</si>
  <si>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</si>
  <si>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</si>
  <si>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</si>
  <si>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</si>
  <si>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</si>
  <si>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</si>
  <si>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</si>
  <si>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</si>
  <si>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</si>
  <si>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</si>
  <si>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</si>
  <si>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</si>
  <si>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</si>
  <si>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</si>
  <si>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</si>
  <si>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</si>
  <si>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</si>
  <si>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</si>
  <si>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</si>
  <si>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</si>
  <si>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</si>
  <si>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</si>
  <si>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</si>
  <si>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</si>
  <si>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</si>
  <si>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</si>
  <si>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</si>
  <si>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</si>
  <si>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</si>
  <si>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</si>
  <si>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</si>
  <si>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</si>
  <si>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</si>
  <si>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</si>
  <si>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</si>
  <si>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</si>
  <si>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</si>
  <si>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</si>
  <si>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</si>
  <si>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</si>
  <si>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</si>
  <si>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</si>
  <si>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</si>
  <si>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</si>
  <si>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</si>
  <si>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</si>
  <si>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</si>
  <si>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</si>
  <si>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</si>
  <si>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</si>
  <si>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</si>
  <si>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</si>
  <si>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</si>
  <si>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</si>
  <si>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</si>
  <si>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</si>
  <si>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</si>
  <si>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</si>
  <si>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</si>
  <si>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</si>
  <si>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</si>
  <si>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</si>
  <si>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</si>
  <si>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</si>
  <si>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</si>
  <si>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</si>
  <si>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</si>
  <si>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</si>
  <si>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</si>
  <si>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</si>
  <si>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</si>
  <si>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</si>
  <si>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</si>
  <si>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</si>
  <si>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</si>
  <si>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</si>
  <si>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</si>
  <si>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</si>
  <si>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</si>
  <si>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</si>
  <si>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</si>
  <si>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</si>
  <si>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</si>
  <si>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</si>
  <si>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</si>
  <si>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</si>
  <si>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</si>
  <si>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</si>
  <si>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</si>
  <si>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</si>
  <si>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</si>
  <si>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</si>
  <si>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</si>
  <si>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</si>
  <si>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</si>
  <si>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</si>
  <si>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</si>
  <si>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</si>
  <si>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</si>
  <si>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</si>
  <si>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</si>
  <si>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</si>
  <si>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</si>
  <si>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</si>
  <si>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</si>
  <si>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</si>
  <si>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</si>
  <si>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</si>
  <si>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</si>
  <si>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</si>
  <si>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</si>
  <si>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</si>
  <si>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</si>
  <si>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</si>
  <si>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</si>
  <si>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</si>
  <si>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</si>
  <si>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</si>
  <si>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</si>
  <si>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</si>
  <si>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</si>
  <si>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</si>
  <si>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</si>
  <si>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</si>
  <si>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</si>
  <si>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</si>
  <si>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</si>
  <si>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</si>
  <si>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</si>
  <si>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</si>
  <si>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</si>
  <si>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</si>
  <si>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</si>
  <si>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</si>
  <si>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</si>
  <si>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</si>
  <si>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</si>
  <si>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</si>
  <si>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</si>
  <si>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</si>
  <si>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</si>
  <si>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</si>
  <si>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</si>
  <si>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</si>
  <si>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</si>
  <si>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</si>
  <si>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</si>
  <si>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</si>
  <si>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</si>
  <si>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</si>
  <si>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</si>
  <si>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</si>
  <si>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</si>
  <si>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</si>
  <si>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</si>
  <si>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</si>
  <si>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</si>
  <si>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</si>
  <si>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</si>
  <si>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</si>
  <si>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</si>
  <si>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</si>
  <si>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</si>
  <si>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</si>
  <si>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</si>
  <si>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</si>
  <si>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</si>
  <si>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</si>
  <si>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</si>
  <si>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</si>
  <si>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</si>
  <si>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</si>
  <si>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</si>
  <si>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</si>
  <si>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</si>
  <si>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</si>
  <si>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</si>
  <si>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</si>
  <si>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</si>
  <si>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</si>
  <si>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</si>
  <si>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</si>
  <si>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</si>
  <si>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</si>
  <si>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</si>
  <si>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</si>
  <si>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</si>
  <si>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</si>
  <si>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</si>
  <si>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</si>
  <si>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</si>
  <si>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</si>
  <si>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</si>
  <si>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</si>
  <si>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</si>
  <si>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</si>
  <si>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</si>
  <si>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</si>
  <si>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</si>
  <si>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</si>
  <si>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</si>
  <si>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</si>
  <si>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</si>
  <si>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</si>
  <si>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</si>
  <si>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</si>
  <si>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</si>
  <si>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</si>
  <si>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</si>
  <si>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</si>
  <si>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</si>
  <si>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</si>
  <si>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</si>
  <si>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</si>
  <si>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</si>
  <si>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</si>
  <si>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</si>
  <si>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</si>
  <si>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</si>
  <si>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</si>
  <si>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</si>
  <si>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</si>
  <si>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</si>
  <si>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</si>
  <si>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</si>
  <si>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</si>
  <si>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</si>
  <si>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</si>
  <si>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</si>
  <si>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</si>
  <si>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</si>
  <si>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</si>
  <si>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</si>
  <si>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</si>
  <si>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</si>
  <si>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</si>
  <si>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</si>
  <si>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</si>
  <si>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</si>
  <si>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</si>
  <si>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</si>
  <si>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</si>
  <si>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</si>
  <si>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</si>
  <si>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</si>
  <si>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</si>
  <si>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</si>
  <si>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</si>
  <si>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</si>
  <si>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</si>
  <si>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</si>
  <si>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</si>
  <si>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</si>
  <si>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</si>
  <si>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</si>
  <si>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</si>
  <si>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</si>
  <si>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</si>
  <si>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</si>
  <si>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</si>
  <si>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</si>
  <si>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</si>
  <si>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</si>
  <si>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</si>
  <si>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</si>
  <si>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</si>
  <si>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</si>
  <si>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</si>
  <si>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</si>
  <si>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</si>
  <si>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</si>
  <si>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</si>
  <si>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</si>
  <si>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</si>
  <si>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</si>
  <si>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</si>
  <si>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</si>
  <si>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</si>
  <si>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</si>
  <si>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</si>
  <si>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</si>
  <si>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</si>
  <si>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</si>
  <si>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</si>
  <si>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</si>
  <si>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</si>
  <si>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</si>
  <si>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</si>
  <si>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</si>
  <si>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</si>
  <si>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</si>
  <si>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</si>
  <si>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</si>
  <si>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</si>
  <si>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</si>
  <si>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</si>
  <si>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</si>
  <si>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</si>
  <si>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</si>
  <si>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</si>
  <si>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</si>
  <si>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</si>
  <si>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</si>
  <si>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</si>
  <si>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</si>
  <si>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</si>
  <si>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</si>
  <si>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</si>
  <si>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</si>
  <si>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</si>
  <si>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</si>
  <si>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</si>
  <si>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</si>
  <si>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</si>
  <si>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</si>
  <si>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</si>
  <si>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</si>
  <si>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</si>
  <si>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</si>
  <si>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</si>
  <si>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</si>
  <si>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</si>
  <si>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</si>
  <si>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</si>
  <si>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</si>
  <si>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</si>
  <si>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</si>
  <si>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</si>
  <si>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</si>
  <si>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</si>
  <si>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</si>
  <si>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</si>
  <si>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</si>
  <si>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</si>
  <si>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</si>
  <si>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</si>
  <si>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</si>
  <si>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</si>
  <si>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</si>
  <si>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</si>
  <si>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</si>
  <si>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</si>
  <si>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</si>
  <si>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</si>
  <si>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</si>
  <si>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</si>
  <si>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</si>
  <si>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</si>
  <si>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</si>
  <si>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</si>
  <si>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</si>
  <si>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</si>
  <si>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</si>
  <si>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</si>
  <si>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</si>
  <si>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</si>
  <si>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</si>
  <si>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</si>
  <si>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</si>
  <si>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</si>
  <si>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</si>
  <si>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</si>
  <si>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</si>
  <si>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</si>
  <si>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</si>
  <si>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</si>
  <si>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</si>
  <si>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</si>
  <si>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</si>
  <si>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</si>
  <si>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</si>
  <si>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</si>
  <si>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</si>
  <si>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</si>
  <si>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</si>
  <si>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</si>
  <si>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</si>
  <si>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</si>
  <si>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</si>
  <si>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</si>
  <si>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</si>
  <si>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</si>
  <si>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</si>
  <si>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</si>
  <si>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</si>
  <si>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</si>
  <si>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</si>
  <si>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</si>
  <si>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</si>
  <si>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</si>
  <si>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</si>
  <si>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</si>
  <si>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</si>
  <si>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</si>
  <si>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</si>
  <si>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</si>
  <si>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</si>
  <si>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</si>
  <si>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</si>
  <si>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</si>
  <si>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</si>
  <si>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</si>
  <si>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</si>
  <si>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</si>
  <si>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</si>
  <si>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</si>
  <si>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</si>
  <si>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</si>
  <si>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</si>
  <si>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</si>
  <si>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</si>
  <si>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</si>
  <si>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</si>
  <si>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</si>
  <si>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</si>
  <si>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</si>
  <si>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</si>
  <si>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</si>
  <si>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</si>
  <si>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</si>
  <si>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</si>
  <si>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</si>
  <si>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</si>
  <si>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</si>
  <si>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</si>
  <si>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</si>
  <si>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</si>
  <si>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</si>
  <si>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</si>
  <si>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</si>
  <si>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</si>
  <si>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</si>
  <si>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</si>
  <si>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</si>
  <si>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</si>
  <si>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</si>
  <si>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</si>
  <si>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</si>
  <si>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</si>
  <si>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</si>
  <si>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</si>
  <si>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</si>
  <si>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</si>
  <si>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</si>
  <si>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</si>
  <si>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</si>
  <si>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</si>
  <si>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</si>
  <si>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</si>
  <si>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</si>
  <si>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</si>
  <si>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</si>
  <si>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</si>
  <si>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</si>
  <si>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</si>
  <si>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</si>
  <si>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</si>
  <si>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</si>
  <si>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</si>
  <si>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</si>
  <si>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</si>
  <si>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</si>
  <si>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</si>
  <si>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</si>
  <si>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</si>
  <si>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</si>
  <si>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</si>
  <si>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</si>
  <si>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</si>
  <si>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</si>
  <si>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</si>
  <si>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</si>
  <si>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</si>
  <si>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</si>
  <si>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</si>
  <si>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</si>
  <si>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</si>
  <si>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</si>
  <si>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</si>
  <si>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</si>
  <si>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</si>
  <si>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</si>
  <si>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</si>
  <si>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</si>
  <si>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</si>
  <si>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</si>
  <si>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</si>
  <si>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</si>
  <si>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</si>
  <si>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</si>
  <si>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</si>
  <si>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</si>
  <si>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</si>
  <si>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</si>
  <si>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</si>
  <si>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</si>
  <si>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</si>
  <si>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</si>
  <si>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</si>
  <si>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</si>
  <si>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</si>
  <si>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</si>
  <si>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</si>
  <si>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</si>
  <si>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</si>
  <si>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</si>
  <si>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</si>
  <si>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</si>
  <si>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</si>
  <si>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</si>
  <si>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</si>
  <si>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</si>
  <si>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</si>
  <si>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</si>
  <si>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</si>
  <si>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</si>
  <si>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</si>
  <si>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</si>
  <si>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</si>
  <si>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</si>
  <si>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</si>
  <si>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</si>
  <si>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</si>
  <si>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</si>
  <si>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</si>
  <si>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</si>
  <si>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</si>
  <si>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</si>
  <si>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</si>
  <si>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</si>
  <si>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</si>
  <si>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</si>
  <si>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</si>
  <si>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</si>
  <si>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</si>
  <si>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</si>
  <si>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</si>
  <si>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</si>
  <si>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</si>
  <si>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</si>
  <si>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</si>
  <si>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</si>
  <si>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</si>
  <si>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</si>
  <si>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</si>
  <si>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</si>
  <si>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</si>
  <si>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</si>
  <si>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</si>
  <si>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</si>
  <si>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</si>
  <si>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</si>
  <si>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</si>
  <si>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</si>
  <si>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</si>
  <si>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</si>
  <si>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</si>
  <si>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</si>
  <si>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</si>
  <si>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</si>
  <si>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</si>
  <si>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</si>
  <si>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</si>
  <si>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</si>
  <si>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</si>
  <si>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</si>
  <si>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</si>
  <si>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</si>
  <si>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</si>
  <si>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</si>
  <si>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</si>
  <si>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</si>
  <si>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</si>
  <si>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</si>
  <si>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</si>
  <si>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</si>
  <si>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</si>
  <si>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</si>
  <si>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</si>
  <si>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</si>
  <si>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</si>
  <si>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</si>
  <si>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</si>
  <si>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</si>
  <si>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</si>
  <si>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</si>
  <si>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</si>
  <si>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</si>
  <si>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</si>
  <si>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</si>
  <si>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</si>
  <si>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</si>
  <si>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</si>
  <si>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</si>
  <si>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</si>
  <si>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</si>
  <si>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</si>
  <si>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</si>
  <si>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</si>
  <si>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</si>
  <si>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</si>
  <si>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</si>
  <si>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</si>
  <si>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</si>
  <si>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</si>
  <si>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</si>
  <si>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</si>
  <si>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</si>
  <si>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</si>
  <si>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</si>
  <si>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</si>
  <si>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</si>
  <si>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</si>
  <si>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</si>
  <si>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</si>
  <si>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</si>
  <si>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</si>
  <si>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</si>
  <si>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</si>
  <si>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</si>
  <si>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</si>
  <si>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</si>
  <si>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</si>
  <si>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</si>
  <si>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</si>
  <si>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</si>
  <si>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</si>
  <si>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</si>
  <si>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</si>
  <si>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</si>
  <si>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</si>
  <si>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</si>
  <si>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</si>
  <si>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</si>
  <si>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</si>
  <si>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</si>
  <si>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</si>
  <si>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</si>
  <si>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</si>
  <si>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</si>
  <si>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</si>
  <si>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</si>
  <si>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</si>
  <si>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</si>
  <si>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</si>
  <si>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</si>
  <si>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</si>
  <si>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</si>
  <si>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</si>
  <si>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</si>
  <si>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</si>
  <si>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</si>
  <si>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</si>
  <si>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</si>
  <si>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</si>
  <si>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</si>
  <si>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</si>
  <si>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</si>
  <si>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</si>
  <si>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</si>
  <si>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</si>
  <si>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</si>
  <si>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</si>
  <si>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</si>
  <si>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</si>
  <si>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</si>
  <si>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</si>
  <si>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</si>
  <si>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</si>
  <si>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</si>
  <si>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</si>
  <si>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</si>
  <si>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</si>
  <si>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</si>
  <si>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</si>
  <si>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</si>
  <si>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</si>
  <si>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</si>
  <si>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</si>
  <si>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</si>
  <si>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</si>
  <si>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</si>
  <si>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</si>
  <si>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</si>
  <si>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</si>
  <si>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</si>
  <si>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</si>
  <si>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</si>
  <si>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</si>
  <si>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</si>
  <si>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</si>
  <si>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</si>
  <si>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</si>
  <si>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</si>
  <si>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</si>
  <si>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</si>
  <si>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</si>
  <si>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</si>
  <si>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</si>
  <si>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</si>
  <si>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</si>
  <si>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</si>
  <si>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</si>
  <si>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</si>
  <si>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</si>
  <si>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</si>
  <si>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</si>
  <si>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</si>
  <si>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</si>
  <si>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</si>
  <si>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</si>
  <si>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</si>
  <si>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</si>
  <si>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</si>
  <si>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</si>
  <si>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</si>
  <si>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</si>
  <si>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</si>
  <si>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</si>
  <si>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</si>
  <si>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</si>
  <si>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</si>
  <si>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</si>
  <si>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</si>
  <si>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</si>
  <si>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</si>
  <si>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</si>
  <si>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</si>
  <si>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</si>
  <si>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</si>
  <si>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</si>
  <si>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</si>
  <si>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</si>
  <si>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</si>
  <si>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</si>
  <si>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</si>
  <si>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</si>
  <si>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</si>
  <si>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</si>
  <si>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</si>
  <si>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</si>
  <si>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</si>
  <si>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</si>
  <si>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</si>
  <si>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</si>
  <si>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</si>
  <si>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</si>
  <si>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</si>
  <si>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</si>
  <si>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</si>
  <si>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</si>
  <si>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</si>
  <si>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</si>
  <si>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</si>
  <si>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</si>
  <si>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</si>
  <si>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</si>
  <si>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</si>
  <si>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</si>
  <si>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</si>
  <si>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</si>
  <si>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</si>
  <si>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</si>
  <si>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</si>
  <si>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</si>
  <si>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</si>
  <si>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</si>
  <si>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</si>
  <si>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</si>
  <si>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</si>
  <si>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</si>
  <si>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</si>
  <si>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</si>
  <si>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</si>
  <si>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</si>
  <si>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</si>
  <si>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</si>
  <si>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</si>
  <si>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</si>
  <si>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</si>
  <si>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</si>
  <si>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</si>
  <si>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</si>
  <si>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</si>
  <si>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</si>
  <si>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</si>
  <si>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</si>
  <si>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</si>
  <si>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</si>
  <si>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</si>
  <si>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</si>
  <si>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</si>
  <si>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</si>
  <si>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</si>
  <si>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</si>
  <si>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</si>
  <si>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</si>
  <si>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</si>
  <si>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</si>
  <si>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</si>
  <si>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</si>
  <si>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</si>
  <si>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</si>
  <si>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</si>
  <si>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</si>
  <si>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</si>
  <si>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</si>
  <si>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</si>
  <si>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</si>
  <si>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</si>
  <si>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</si>
  <si>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</si>
  <si>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</si>
  <si>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</si>
  <si>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</si>
  <si>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</si>
  <si>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</si>
  <si>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</si>
  <si>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</si>
  <si>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</si>
  <si>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</si>
  <si>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</si>
  <si>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</si>
  <si>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</si>
  <si>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</si>
  <si>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</si>
  <si>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</si>
  <si>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</si>
  <si>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</si>
  <si>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</si>
  <si>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</si>
  <si>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</si>
  <si>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</si>
  <si>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</si>
  <si>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</si>
  <si>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</si>
  <si>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</si>
  <si>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</si>
  <si>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</si>
  <si>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</si>
  <si>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</si>
  <si>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</si>
  <si>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</si>
  <si>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</si>
  <si>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</si>
  <si>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</si>
  <si>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</si>
  <si>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</si>
  <si>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</si>
  <si>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</si>
  <si>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</si>
  <si>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</si>
  <si>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</si>
  <si>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</si>
  <si>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</si>
  <si>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</si>
  <si>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</si>
  <si>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</si>
  <si>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</si>
  <si>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</si>
  <si>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</si>
  <si>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</si>
  <si>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</si>
  <si>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</si>
  <si>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</si>
  <si>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</si>
  <si>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</si>
  <si>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</si>
  <si>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</si>
  <si>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</si>
  <si>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</si>
  <si>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</si>
  <si>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</si>
  <si>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</si>
  <si>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</si>
  <si>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</si>
  <si>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</si>
  <si>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</si>
  <si>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</si>
  <si>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</si>
  <si>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</si>
  <si>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</si>
  <si>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</si>
  <si>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</si>
  <si>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</si>
  <si>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</si>
  <si>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</si>
  <si>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</si>
  <si>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</si>
  <si>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</si>
  <si>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</si>
  <si>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</si>
  <si>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</si>
  <si>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</si>
  <si>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</si>
  <si>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</si>
  <si>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</si>
  <si>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</si>
  <si>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</si>
  <si>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</si>
  <si>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</si>
  <si>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</si>
  <si>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</si>
  <si>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</si>
  <si>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</si>
  <si>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</si>
  <si>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</si>
  <si>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</si>
  <si>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</si>
  <si>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</si>
  <si>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</si>
  <si>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</si>
  <si>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</si>
  <si>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</si>
  <si>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</si>
  <si>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</si>
  <si>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</si>
  <si>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</si>
  <si>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</si>
  <si>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</si>
  <si>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</si>
  <si>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</si>
  <si>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</si>
  <si>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</si>
  <si>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</si>
  <si>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</si>
  <si>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</si>
  <si>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</si>
  <si>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</si>
  <si>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</si>
  <si>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</si>
  <si>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</si>
  <si>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</si>
  <si>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</si>
  <si>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</si>
  <si>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</si>
  <si>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</si>
  <si>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</si>
  <si>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</si>
  <si>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</si>
  <si>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</si>
  <si>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</si>
  <si>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</si>
  <si>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</si>
  <si>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</si>
  <si>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</si>
  <si>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</si>
  <si>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</si>
  <si>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</si>
  <si>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</si>
  <si>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</si>
  <si>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</si>
  <si>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</si>
  <si>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</si>
  <si>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</si>
  <si>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</si>
  <si>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</si>
  <si>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</si>
  <si>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</si>
  <si>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</si>
  <si>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</si>
  <si>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</si>
  <si>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</si>
  <si>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</si>
  <si>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</si>
  <si>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</si>
  <si>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</si>
  <si>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</si>
  <si>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</si>
  <si>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</si>
  <si>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</si>
  <si>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</si>
  <si>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</si>
  <si>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</si>
  <si>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</si>
  <si>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</si>
  <si>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</si>
  <si>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</si>
  <si>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</si>
  <si>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</si>
  <si>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</si>
  <si>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</si>
  <si>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</si>
  <si>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</si>
  <si>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</si>
  <si>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</si>
  <si>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</si>
  <si>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</si>
  <si>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</si>
  <si>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</si>
  <si>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</si>
  <si>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</si>
  <si>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</si>
  <si>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</si>
  <si>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</si>
  <si>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</si>
  <si>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</si>
  <si>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</si>
  <si>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</si>
  <si>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</si>
  <si>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</si>
  <si>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</si>
  <si>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</si>
  <si>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</si>
  <si>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</si>
  <si>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</si>
  <si>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</si>
  <si>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</si>
  <si>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</si>
  <si>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</si>
  <si>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</si>
  <si>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</si>
  <si>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</si>
  <si>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</si>
  <si>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</si>
  <si>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</si>
  <si>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</si>
  <si>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</si>
  <si>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</si>
  <si>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</si>
  <si>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</si>
  <si>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</si>
  <si>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</si>
  <si>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</si>
  <si>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</si>
  <si>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</si>
  <si>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</si>
  <si>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</si>
  <si>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</si>
  <si>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</si>
  <si>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</si>
  <si>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</si>
  <si>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</si>
  <si>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</si>
  <si>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</si>
  <si>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</si>
  <si>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</si>
  <si>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</si>
  <si>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</si>
  <si>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</si>
  <si>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</si>
  <si>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</si>
  <si>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</si>
  <si>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</si>
  <si>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</si>
  <si>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</si>
  <si>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</si>
  <si>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</si>
  <si>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</si>
  <si>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</si>
  <si>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</si>
  <si>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</si>
  <si>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</si>
  <si>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</si>
  <si>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</si>
  <si>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</si>
  <si>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</si>
  <si>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</si>
  <si>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</si>
  <si>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</si>
  <si>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</si>
  <si>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</si>
  <si>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</si>
  <si>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</si>
  <si>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</si>
  <si>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</si>
  <si>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</si>
  <si>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</si>
  <si>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</si>
  <si>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</si>
  <si>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</si>
  <si>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</si>
  <si>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</si>
  <si>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</si>
  <si>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</si>
  <si>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</si>
  <si>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</si>
  <si>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</si>
  <si>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</si>
  <si>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</si>
  <si>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</si>
  <si>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</si>
  <si>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</si>
  <si>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</si>
  <si>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</si>
  <si>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</si>
  <si>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</si>
  <si>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</si>
  <si>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</si>
  <si>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</si>
  <si>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</si>
  <si>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</si>
  <si>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</si>
  <si>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</si>
  <si>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</si>
  <si>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</si>
  <si>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</si>
  <si>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</si>
  <si>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</si>
  <si>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</si>
  <si>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</si>
  <si>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</si>
  <si>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</si>
  <si>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</si>
  <si>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</si>
  <si>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</si>
  <si>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</si>
  <si>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</si>
  <si>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</si>
  <si>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</si>
  <si>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</si>
  <si>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</si>
  <si>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</si>
  <si>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</si>
  <si>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</si>
  <si>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</si>
  <si>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</si>
  <si>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</si>
  <si>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</si>
  <si>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</si>
  <si>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</si>
  <si>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</si>
  <si>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</si>
  <si>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</si>
  <si>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</si>
  <si>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</si>
  <si>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</si>
  <si>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</si>
  <si>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</si>
  <si>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</si>
  <si>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</si>
  <si>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</si>
  <si>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</si>
  <si>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</si>
  <si>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</si>
  <si>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</si>
  <si>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</si>
  <si>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</si>
  <si>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</si>
  <si>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</si>
  <si>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</si>
  <si>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</si>
  <si>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</si>
  <si>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</si>
  <si>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</si>
  <si>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</si>
  <si>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</si>
  <si>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</si>
  <si>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</si>
  <si>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</si>
  <si>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</si>
  <si>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</si>
  <si>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</si>
  <si>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</si>
  <si>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</si>
  <si>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</si>
  <si>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</si>
  <si>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</si>
  <si>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</si>
  <si>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</si>
  <si>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</si>
  <si>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</si>
  <si>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</si>
  <si>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</si>
  <si>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</si>
  <si>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</si>
  <si>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</si>
  <si>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</si>
  <si>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</si>
  <si>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</si>
  <si>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</si>
  <si>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</si>
  <si>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</si>
  <si>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</si>
  <si>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</si>
  <si>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</si>
  <si>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</si>
  <si>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</si>
  <si>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</si>
  <si>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</si>
  <si>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</si>
  <si>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</si>
  <si>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</si>
  <si>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</si>
  <si>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</si>
  <si>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</si>
  <si>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</si>
  <si>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</si>
  <si>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</si>
  <si>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</si>
  <si>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</si>
  <si>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</si>
  <si>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</si>
  <si>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</si>
  <si>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</si>
  <si>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</si>
  <si>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</si>
  <si>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</si>
  <si>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</si>
  <si>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</si>
  <si>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</si>
  <si>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</si>
  <si>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</si>
  <si>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</si>
  <si>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</si>
  <si>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</si>
  <si>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</si>
  <si>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</si>
  <si>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</si>
  <si>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</si>
  <si>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</si>
  <si>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</si>
  <si>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</si>
  <si>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</si>
  <si>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</si>
  <si>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</si>
  <si>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</si>
  <si>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</si>
  <si>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</si>
  <si>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</si>
  <si>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</si>
  <si>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</si>
  <si>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</si>
  <si>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</si>
  <si>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</si>
  <si>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</si>
  <si>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</si>
  <si>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</si>
  <si>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</si>
  <si>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</si>
  <si>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</si>
  <si>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</si>
  <si>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</si>
  <si>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</si>
  <si>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</si>
  <si>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</si>
  <si>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</si>
  <si>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</si>
  <si>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</si>
  <si>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</si>
  <si>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</si>
  <si>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</si>
  <si>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</si>
  <si>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</si>
  <si>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</si>
  <si>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</si>
  <si>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</si>
  <si>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</si>
  <si>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</si>
  <si>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</si>
  <si>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</si>
  <si>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</si>
  <si>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</si>
  <si>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</si>
  <si>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</si>
  <si>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</si>
  <si>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</si>
  <si>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</si>
  <si>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</si>
  <si>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</si>
  <si>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</si>
  <si>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</si>
  <si>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</si>
  <si>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</si>
  <si>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</si>
  <si>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</si>
  <si>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</si>
  <si>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</si>
  <si>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</si>
  <si>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</si>
  <si>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</si>
  <si>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</si>
  <si>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</si>
  <si>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</si>
  <si>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</si>
  <si>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</si>
  <si>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</si>
  <si>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</si>
  <si>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</si>
  <si>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</si>
  <si>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</si>
  <si>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</si>
  <si>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</si>
  <si>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</si>
  <si>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</si>
  <si>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</si>
  <si>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</si>
  <si>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</si>
  <si>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</si>
  <si>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</si>
  <si>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</si>
  <si>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</si>
  <si>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</si>
  <si>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</si>
  <si>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</si>
  <si>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</si>
  <si>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</si>
  <si>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</si>
  <si>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</si>
  <si>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</si>
  <si>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</si>
  <si>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</si>
  <si>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</si>
  <si>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</si>
  <si>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</si>
  <si>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</si>
  <si>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</si>
  <si>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</si>
  <si>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</si>
  <si>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</si>
  <si>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</si>
  <si>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</si>
  <si>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</si>
  <si>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</si>
  <si>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</si>
  <si>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</si>
  <si>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</si>
  <si>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</si>
  <si>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</si>
  <si>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</si>
  <si>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</si>
  <si>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</si>
  <si>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</si>
  <si>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</si>
  <si>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</si>
  <si>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</si>
  <si>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</si>
  <si>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</si>
  <si>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</si>
  <si>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</si>
  <si>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</si>
  <si>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</si>
  <si>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</si>
  <si>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</si>
  <si>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</si>
  <si>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</si>
  <si>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</si>
  <si>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</si>
  <si>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</si>
  <si>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</si>
  <si>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</si>
  <si>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</si>
  <si>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</si>
  <si>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</si>
  <si>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</si>
  <si>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</si>
  <si>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</si>
  <si>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</si>
  <si>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</si>
  <si>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</si>
  <si>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</si>
  <si>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</si>
  <si>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</si>
  <si>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</si>
  <si>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</si>
  <si>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</si>
  <si>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</si>
  <si>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</si>
  <si>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</si>
  <si>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</si>
  <si>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</si>
  <si>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</si>
  <si>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</si>
  <si>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</si>
  <si>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</si>
  <si>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</si>
  <si>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</si>
  <si>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</si>
  <si>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</si>
  <si>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</si>
  <si>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</si>
  <si>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</si>
  <si>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</si>
  <si>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</si>
  <si>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</si>
  <si>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</si>
  <si>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</si>
  <si>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</si>
  <si>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</si>
  <si>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</si>
  <si>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</si>
  <si>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</si>
  <si>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</si>
  <si>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</si>
  <si>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</si>
  <si>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</si>
  <si>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</si>
  <si>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</si>
  <si>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</si>
  <si>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</si>
  <si>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</si>
  <si>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</si>
  <si>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</si>
  <si>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</si>
  <si>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</si>
  <si>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</si>
  <si>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</si>
  <si>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</si>
  <si>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</si>
  <si>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</si>
  <si>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</si>
  <si>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</si>
  <si>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</si>
  <si>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</si>
  <si>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</si>
  <si>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</si>
  <si>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</si>
  <si>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</si>
  <si>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</si>
  <si>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</si>
  <si>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</si>
  <si>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</si>
  <si>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</si>
  <si>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</si>
  <si>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</si>
  <si>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</si>
  <si>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</si>
  <si>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</si>
  <si>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</si>
  <si>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</si>
  <si>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</si>
  <si>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</si>
  <si>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</si>
  <si>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</si>
  <si>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</si>
  <si>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</si>
  <si>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</si>
  <si>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</si>
  <si>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</si>
  <si>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</si>
  <si>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</si>
  <si>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</si>
  <si>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</si>
  <si>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</si>
  <si>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</si>
  <si>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</si>
  <si>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</si>
  <si>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</si>
  <si>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</si>
  <si>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</si>
  <si>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</si>
  <si>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</si>
  <si>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</si>
  <si>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</si>
  <si>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</si>
  <si>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</si>
  <si>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</si>
  <si>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</si>
  <si>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</si>
  <si>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</si>
  <si>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</si>
  <si>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</si>
  <si>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</si>
  <si>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</si>
  <si>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</si>
  <si>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</si>
  <si>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</si>
  <si>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</si>
  <si>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</si>
  <si>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</si>
  <si>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</si>
  <si>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</si>
  <si>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</si>
  <si>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</si>
  <si>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</si>
  <si>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</si>
  <si>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</si>
  <si>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</si>
  <si>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</si>
  <si>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</si>
  <si>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</si>
  <si>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</si>
  <si>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</si>
  <si>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</si>
  <si>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</si>
  <si>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</si>
  <si>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</si>
  <si>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</si>
  <si>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</si>
  <si>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</si>
  <si>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</si>
  <si>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</si>
  <si>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</si>
  <si>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</si>
  <si>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</si>
  <si>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</si>
  <si>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</si>
  <si>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</si>
  <si>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</si>
  <si>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</si>
  <si>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</si>
  <si>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</si>
  <si>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</si>
  <si>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</si>
  <si>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</si>
  <si>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</si>
  <si>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</si>
  <si>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</si>
  <si>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</si>
  <si>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</si>
  <si>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</si>
  <si>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</si>
  <si>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</si>
  <si>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</si>
  <si>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</si>
  <si>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</si>
  <si>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</si>
  <si>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</si>
  <si>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</si>
  <si>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</si>
  <si>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</si>
  <si>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</si>
  <si>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</si>
  <si>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</si>
  <si>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</si>
  <si>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</si>
  <si>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</si>
  <si>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</si>
  <si>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</si>
  <si>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</si>
  <si>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</si>
  <si>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</si>
  <si>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</si>
  <si>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</si>
  <si>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</si>
  <si>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</si>
  <si>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</si>
  <si>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</si>
  <si>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</si>
  <si>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</si>
  <si>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</si>
  <si>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</si>
  <si>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</si>
  <si>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</si>
  <si>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</si>
  <si>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</si>
  <si>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</si>
  <si>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</si>
  <si>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</si>
  <si>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</si>
  <si>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</si>
  <si>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</si>
  <si>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</si>
  <si>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</si>
  <si>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</si>
  <si>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</si>
  <si>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</si>
  <si>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</si>
  <si>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</si>
  <si>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</si>
  <si>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</si>
  <si>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</si>
  <si>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</si>
  <si>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</si>
  <si>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</si>
  <si>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</si>
  <si>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</si>
  <si>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</si>
  <si>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</si>
  <si>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</si>
  <si>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</si>
  <si>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</si>
  <si>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</si>
  <si>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</si>
  <si>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</si>
  <si>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</si>
  <si>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</si>
  <si>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</si>
  <si>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</si>
  <si>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</si>
  <si>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</si>
  <si>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</si>
  <si>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</si>
  <si>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</si>
  <si>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</si>
  <si>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</si>
  <si>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</si>
  <si>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</si>
  <si>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</si>
  <si>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</si>
  <si>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</si>
  <si>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</si>
  <si>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</si>
  <si>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</si>
  <si>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</si>
  <si>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</si>
  <si>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</si>
  <si>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</si>
  <si>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</si>
  <si>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</si>
  <si>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</si>
  <si>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</si>
  <si>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</si>
  <si>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</si>
  <si>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</si>
  <si>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</si>
  <si>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</si>
  <si>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</si>
  <si>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</si>
  <si>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</si>
  <si>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</si>
  <si>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</si>
  <si>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</si>
  <si>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</si>
  <si>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</si>
  <si>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</si>
  <si>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</si>
  <si>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</si>
  <si>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</si>
  <si>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</si>
  <si>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</si>
  <si>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</si>
  <si>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</si>
  <si>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</si>
  <si>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</si>
  <si>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</si>
  <si>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</si>
  <si>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</si>
  <si>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</si>
  <si>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</si>
  <si>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</si>
  <si>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</si>
  <si>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</si>
  <si>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</si>
  <si>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</si>
  <si>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</si>
  <si>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</si>
  <si>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</si>
  <si>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</si>
  <si>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</si>
  <si>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</si>
  <si>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</si>
  <si>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</si>
  <si>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</si>
  <si>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</si>
  <si>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</si>
  <si>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</si>
  <si>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</si>
  <si>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</si>
  <si>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</si>
  <si>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</si>
  <si>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</si>
  <si>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</si>
  <si>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</si>
  <si>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</si>
  <si>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</si>
  <si>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</si>
  <si>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</si>
  <si>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</si>
  <si>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</si>
  <si>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</si>
  <si>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</si>
  <si>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</si>
  <si>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</si>
  <si>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</si>
  <si>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</si>
  <si>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</si>
  <si>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</si>
  <si>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</si>
  <si>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</si>
  <si>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</si>
  <si>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</si>
  <si>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</si>
  <si>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</si>
  <si>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</si>
  <si>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</si>
  <si>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</si>
  <si>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</si>
  <si>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</si>
  <si>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</si>
  <si>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</si>
  <si>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</si>
  <si>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</si>
  <si>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</si>
  <si>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</si>
  <si>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</si>
  <si>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</si>
  <si>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</si>
  <si>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</si>
  <si>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</si>
  <si>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</si>
  <si>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</si>
  <si>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</si>
  <si>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</si>
  <si>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</si>
  <si>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</si>
  <si>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</si>
  <si>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</si>
  <si>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</si>
  <si>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</si>
  <si>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</si>
  <si>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</si>
  <si>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</si>
  <si>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</si>
  <si>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</si>
  <si>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</si>
  <si>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</si>
  <si>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</si>
  <si>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</si>
  <si>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</si>
  <si>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</si>
  <si>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</si>
  <si>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</si>
  <si>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</si>
  <si>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</si>
  <si>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</si>
  <si>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</si>
  <si>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</si>
  <si>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</si>
  <si>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</si>
  <si>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</si>
  <si>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</si>
  <si>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</si>
  <si>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</si>
  <si>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</si>
  <si>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</si>
  <si>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</si>
  <si>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</si>
  <si>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</si>
  <si>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</si>
  <si>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</si>
  <si>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</si>
  <si>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</si>
  <si>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</si>
  <si>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</si>
  <si>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</si>
  <si>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</si>
  <si>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</si>
  <si>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</si>
  <si>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</si>
  <si>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</si>
  <si>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</si>
  <si>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</si>
  <si>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</si>
  <si>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</si>
  <si>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</si>
  <si>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</si>
  <si>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</si>
  <si>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</si>
  <si>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</si>
  <si>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</si>
  <si>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</si>
  <si>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</si>
  <si>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</si>
  <si>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</si>
  <si>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</si>
  <si>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</si>
  <si>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</si>
  <si>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</si>
  <si>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</si>
  <si>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</si>
  <si>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</si>
  <si>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</si>
  <si>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</si>
  <si>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</si>
  <si>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</si>
  <si>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</si>
  <si>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</si>
  <si>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</si>
  <si>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</si>
  <si>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</si>
  <si>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</si>
  <si>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</si>
  <si>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</si>
  <si>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</si>
  <si>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</si>
  <si>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</si>
  <si>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</si>
  <si>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</si>
  <si>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</si>
  <si>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</si>
  <si>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</si>
  <si>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</si>
  <si>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</si>
  <si>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</si>
  <si>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</si>
  <si>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</si>
  <si>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</si>
  <si>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</si>
  <si>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</si>
  <si>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</si>
  <si>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</si>
  <si>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</si>
  <si>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</si>
  <si>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</si>
  <si>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</si>
  <si>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</si>
  <si>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</si>
  <si>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</si>
  <si>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</si>
  <si>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</si>
  <si>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</si>
  <si>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</si>
  <si>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</si>
  <si>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</si>
  <si>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</si>
  <si>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</si>
  <si>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</si>
  <si>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</si>
  <si>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</si>
  <si>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</si>
  <si>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</si>
  <si>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</si>
  <si>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</si>
  <si>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</si>
  <si>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</si>
  <si>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</si>
  <si>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</si>
  <si>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</si>
  <si>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</si>
  <si>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</si>
  <si>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</si>
  <si>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</si>
  <si>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</si>
  <si>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</si>
  <si>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</si>
  <si>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</si>
  <si>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</si>
  <si>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</si>
  <si>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</si>
  <si>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</si>
  <si>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</si>
  <si>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</si>
  <si>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</si>
  <si>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</si>
  <si>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</si>
  <si>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</si>
  <si>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</si>
  <si>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</si>
  <si>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</si>
  <si>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</si>
  <si>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</si>
  <si>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</si>
  <si>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</si>
  <si>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</si>
  <si>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</si>
  <si>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</si>
  <si>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</si>
  <si>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</si>
  <si>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</si>
  <si>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</si>
  <si>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</si>
  <si>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</si>
  <si>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</si>
  <si>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</si>
  <si>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</si>
  <si>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</si>
  <si>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</si>
  <si>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</si>
  <si>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</si>
  <si>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</si>
  <si>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</si>
  <si>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</si>
  <si>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</si>
  <si>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</si>
  <si>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</si>
  <si>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</si>
  <si>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</si>
  <si>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</si>
  <si>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</si>
  <si>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</si>
  <si>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</si>
  <si>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</si>
  <si>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</si>
  <si>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</si>
  <si>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</si>
  <si>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</si>
  <si>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</si>
  <si>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</si>
  <si>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</si>
  <si>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</si>
  <si>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</si>
  <si>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</si>
  <si>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</si>
  <si>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</si>
  <si>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</si>
  <si>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</si>
  <si>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</si>
  <si>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</si>
  <si>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</si>
  <si>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</si>
  <si>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</si>
  <si>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</si>
  <si>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</si>
  <si>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</si>
  <si>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</si>
  <si>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</si>
  <si>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</si>
  <si>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</si>
  <si>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</si>
  <si>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</si>
  <si>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</si>
  <si>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</si>
  <si>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</si>
  <si>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</si>
  <si>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</si>
  <si>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</si>
  <si>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</si>
  <si>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</si>
  <si>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</si>
  <si>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</si>
  <si>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</si>
  <si>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</si>
  <si>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</si>
  <si>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</si>
  <si>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</si>
  <si>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</si>
  <si>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</si>
  <si>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</si>
  <si>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</si>
  <si>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</si>
  <si>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</si>
  <si>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</si>
  <si>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</si>
  <si>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</si>
  <si>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</si>
  <si>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</si>
  <si>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</si>
  <si>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</si>
  <si>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</si>
  <si>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</si>
  <si>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</si>
  <si>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</si>
  <si>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</si>
  <si>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</si>
  <si>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</si>
  <si>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</si>
  <si>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</si>
  <si>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</si>
  <si>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</si>
  <si>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</si>
  <si>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</si>
  <si>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</si>
  <si>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</si>
  <si>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</si>
  <si>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</si>
  <si>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</si>
  <si>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</si>
  <si>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</si>
  <si>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</si>
  <si>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</si>
  <si>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</si>
  <si>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</si>
  <si>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</si>
  <si>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</si>
  <si>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</si>
  <si>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</si>
  <si>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</si>
  <si>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</si>
  <si>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</si>
  <si>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</si>
  <si>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</si>
  <si>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</si>
  <si>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</si>
  <si>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</si>
  <si>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</si>
  <si>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</si>
  <si>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</si>
  <si>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</si>
  <si>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</si>
  <si>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</si>
  <si>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</si>
  <si>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</si>
  <si>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</si>
  <si>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</si>
  <si>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</si>
  <si>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</si>
  <si>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</si>
  <si>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</si>
  <si>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</si>
  <si>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</si>
  <si>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</si>
  <si>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</si>
  <si>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</si>
  <si>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</si>
  <si>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</si>
  <si>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</si>
  <si>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</si>
  <si>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</si>
  <si>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</si>
  <si>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</si>
  <si>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</si>
  <si>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</si>
  <si>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</si>
  <si>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</si>
  <si>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</si>
  <si>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</si>
  <si>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</si>
  <si>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</si>
  <si>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</si>
  <si>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</si>
  <si>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</si>
  <si>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</si>
  <si>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</si>
  <si>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</si>
  <si>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</si>
  <si>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</si>
  <si>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</si>
  <si>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</si>
  <si>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</si>
  <si>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</si>
  <si>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</si>
  <si>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</si>
  <si>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</si>
  <si>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</si>
  <si>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</si>
  <si>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</si>
  <si>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</si>
  <si>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</si>
  <si>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</si>
  <si>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</si>
  <si>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</si>
  <si>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</si>
  <si>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</si>
  <si>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</si>
  <si>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</si>
  <si>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</si>
  <si>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</si>
  <si>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</si>
  <si>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</si>
  <si>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</si>
  <si>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</si>
  <si>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</si>
  <si>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</si>
  <si>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</si>
  <si>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</si>
  <si>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</si>
  <si>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</si>
  <si>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</si>
  <si>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</si>
  <si>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</si>
  <si>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</si>
  <si>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</si>
  <si>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</si>
  <si>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</si>
  <si>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</si>
  <si>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</si>
  <si>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</si>
  <si>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</si>
  <si>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</si>
  <si>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</si>
  <si>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</si>
  <si>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</si>
  <si>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</si>
  <si>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</si>
  <si>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</si>
  <si>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</si>
  <si>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</si>
  <si>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</si>
  <si>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</si>
  <si>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</si>
  <si>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</si>
  <si>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</si>
  <si>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</si>
  <si>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</si>
  <si>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</si>
  <si>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</si>
  <si>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</si>
  <si>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</si>
  <si>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</si>
  <si>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</si>
  <si>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</si>
  <si>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</si>
  <si>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</si>
  <si>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</si>
  <si>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</si>
  <si>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</si>
  <si>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</si>
  <si>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</si>
  <si>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</si>
  <si>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</si>
  <si>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</si>
  <si>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</si>
  <si>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</si>
  <si>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</si>
  <si>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</si>
  <si>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</si>
  <si>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</si>
  <si>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</si>
  <si>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</si>
  <si>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</si>
  <si>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</si>
  <si>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</si>
  <si>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</si>
  <si>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</si>
  <si>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</si>
  <si>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</si>
  <si>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</si>
  <si>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</si>
  <si>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</si>
  <si>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</si>
  <si>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</si>
  <si>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</si>
  <si>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</si>
  <si>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</si>
  <si>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</si>
  <si>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</si>
  <si>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</si>
  <si>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</si>
  <si>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</si>
  <si>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</si>
  <si>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</si>
  <si>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</si>
  <si>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</si>
  <si>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</si>
  <si>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</si>
  <si>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</si>
  <si>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</si>
  <si>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</si>
  <si>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</si>
  <si>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</si>
  <si>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</si>
  <si>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</si>
  <si>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</si>
  <si>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</si>
  <si>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</si>
  <si>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</si>
  <si>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</si>
  <si>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</si>
  <si>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</si>
  <si>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</si>
  <si>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</si>
  <si>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</si>
  <si>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</si>
  <si>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</si>
  <si>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</si>
  <si>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</si>
  <si>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</si>
  <si>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</si>
  <si>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</si>
  <si>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</si>
  <si>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</si>
  <si>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</si>
  <si>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</si>
  <si>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</si>
  <si>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</si>
  <si>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</si>
  <si>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</si>
  <si>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</si>
  <si>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</si>
  <si>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</si>
  <si>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</si>
  <si>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</si>
  <si>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</si>
  <si>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</si>
  <si>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</si>
  <si>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</si>
  <si>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</si>
  <si>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</si>
  <si>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</si>
  <si>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</si>
  <si>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</si>
  <si>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</si>
  <si>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</si>
  <si>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</si>
  <si>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</si>
  <si>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</si>
  <si>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</si>
  <si>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</si>
  <si>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</si>
  <si>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</si>
  <si>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</si>
  <si>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</si>
  <si>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</si>
  <si>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</si>
  <si>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</si>
  <si>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</si>
  <si>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</si>
  <si>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</si>
  <si>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</si>
  <si>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</si>
  <si>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</si>
  <si>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</si>
  <si>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</si>
  <si>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</si>
  <si>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</si>
  <si>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</si>
  <si>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</si>
  <si>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</si>
  <si>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</si>
  <si>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</si>
  <si>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</si>
  <si>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</si>
  <si>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</si>
  <si>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</si>
  <si>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</si>
  <si>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</si>
  <si>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</si>
  <si>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</si>
  <si>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</si>
  <si>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</si>
  <si>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</si>
  <si>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</si>
  <si>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</si>
  <si>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</si>
  <si>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</si>
  <si>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</si>
  <si>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</si>
  <si>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</si>
  <si>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</si>
  <si>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</si>
  <si>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</si>
  <si>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</si>
  <si>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</si>
  <si>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</si>
  <si>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</si>
  <si>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</si>
  <si>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</si>
  <si>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</si>
  <si>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</si>
  <si>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</si>
  <si>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</si>
  <si>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</si>
  <si>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</si>
  <si>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</si>
  <si>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</si>
  <si>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</si>
  <si>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</si>
  <si>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</si>
  <si>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</si>
  <si>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</si>
  <si>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</si>
  <si>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</si>
  <si>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</si>
  <si>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</si>
  <si>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</si>
  <si>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</si>
  <si>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</si>
  <si>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</si>
  <si>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</si>
  <si>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</si>
  <si>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</si>
  <si>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</si>
  <si>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</si>
  <si>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</si>
  <si>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</si>
  <si>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</si>
  <si>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</si>
  <si>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</si>
  <si>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</si>
  <si>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</si>
  <si>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</si>
  <si>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</si>
  <si>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</si>
  <si>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</si>
  <si>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</si>
  <si>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</si>
  <si>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</si>
  <si>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</si>
  <si>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</si>
  <si>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</si>
  <si>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</si>
  <si>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</si>
  <si>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</si>
  <si>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</si>
  <si>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</si>
  <si>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</si>
  <si>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</si>
  <si>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</si>
  <si>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</si>
  <si>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</si>
  <si>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</si>
  <si>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</si>
  <si>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</si>
  <si>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</si>
  <si>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</si>
  <si>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</si>
  <si>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</si>
  <si>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</si>
  <si>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</si>
  <si>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</si>
  <si>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</si>
  <si>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</si>
  <si>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</si>
  <si>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</si>
  <si>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</si>
  <si>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</si>
  <si>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</si>
  <si>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</si>
  <si>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</si>
  <si>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</si>
  <si>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</si>
  <si>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</si>
  <si>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</si>
  <si>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</si>
  <si>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</si>
  <si>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</si>
  <si>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</si>
  <si>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</si>
  <si>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</si>
  <si>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</si>
  <si>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</si>
  <si>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</si>
  <si>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</si>
  <si>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</si>
  <si>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</si>
  <si>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</si>
  <si>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</si>
  <si>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</si>
  <si>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</si>
  <si>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</si>
  <si>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</si>
  <si>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</si>
  <si>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</si>
  <si>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</si>
  <si>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</si>
  <si>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</si>
  <si>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</si>
  <si>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</si>
  <si>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</si>
  <si>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</si>
  <si>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</si>
  <si>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</si>
  <si>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</si>
  <si>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</si>
  <si>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</si>
  <si>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</si>
  <si>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</si>
  <si>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</si>
  <si>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</si>
  <si>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</si>
  <si>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</si>
  <si>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</si>
  <si>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</si>
  <si>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</si>
  <si>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</si>
  <si>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</si>
  <si>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</si>
  <si>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</si>
  <si>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</si>
  <si>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</si>
  <si>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</si>
  <si>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</si>
  <si>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</si>
  <si>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</si>
  <si>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</si>
  <si>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</si>
  <si>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</si>
  <si>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</si>
  <si>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</si>
  <si>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</si>
  <si>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</si>
  <si>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</si>
  <si>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</si>
  <si>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</si>
  <si>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</si>
  <si>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</si>
  <si>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</si>
  <si>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</si>
  <si>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</si>
  <si>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</si>
  <si>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</si>
  <si>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</si>
  <si>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</si>
  <si>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</si>
  <si>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</si>
  <si>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</si>
  <si>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</si>
  <si>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</si>
  <si>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</si>
  <si>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</si>
  <si>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</si>
  <si>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</si>
  <si>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</si>
  <si>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</si>
  <si>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</si>
  <si>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</si>
  <si>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</si>
  <si>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</si>
  <si>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</si>
  <si>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</si>
  <si>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</si>
  <si>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</si>
  <si>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</si>
  <si>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</si>
  <si>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</si>
  <si>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</si>
  <si>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</si>
  <si>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</si>
  <si>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</si>
  <si>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</si>
  <si>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</si>
  <si>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</si>
  <si>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</si>
  <si>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</si>
  <si>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</si>
  <si>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</si>
  <si>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</si>
  <si>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</si>
  <si>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</si>
  <si>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</si>
  <si>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</si>
  <si>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</si>
  <si>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</si>
  <si>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</si>
  <si>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</si>
  <si>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</si>
  <si>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</si>
  <si>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</si>
  <si>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</si>
  <si>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</si>
  <si>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</si>
  <si>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</si>
  <si>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</si>
  <si>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</si>
  <si>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</si>
  <si>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</si>
  <si>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</si>
  <si>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</si>
  <si>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</si>
  <si>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</si>
  <si>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</si>
  <si>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</si>
  <si>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</si>
  <si>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</si>
  <si>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</si>
  <si>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</si>
  <si>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</si>
  <si>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</si>
  <si>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</si>
  <si>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</si>
  <si>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</si>
  <si>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</si>
  <si>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</si>
  <si>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</si>
  <si>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</si>
  <si>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</si>
  <si>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</si>
  <si>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</si>
  <si>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</si>
  <si>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</si>
  <si>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</si>
  <si>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</si>
  <si>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</si>
  <si>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</si>
  <si>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</si>
  <si>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</si>
  <si>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</si>
  <si>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</si>
  <si>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</si>
  <si>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</si>
  <si>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</si>
  <si>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</si>
  <si>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</si>
  <si>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</si>
  <si>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</si>
  <si>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</si>
  <si>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</si>
  <si>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</si>
  <si>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</si>
  <si>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</si>
  <si>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</si>
  <si>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</si>
  <si>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</si>
  <si>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</si>
  <si>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</si>
  <si>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</si>
  <si>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</si>
  <si>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</si>
  <si>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</si>
  <si>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</si>
  <si>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</si>
  <si>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</si>
  <si>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</si>
  <si>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</si>
  <si>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</si>
  <si>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</si>
  <si>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</si>
  <si>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</si>
  <si>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</si>
  <si>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</si>
  <si>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</si>
  <si>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</si>
  <si>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</si>
  <si>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</si>
  <si>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</si>
  <si>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</si>
  <si>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</si>
  <si>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</si>
  <si>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</si>
  <si>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</si>
  <si>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</si>
  <si>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</si>
  <si>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</si>
  <si>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</si>
  <si>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</si>
  <si>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</si>
  <si>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</si>
  <si>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</si>
  <si>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</si>
  <si>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</si>
  <si>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</si>
  <si>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</si>
  <si>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</si>
  <si>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</si>
  <si>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</si>
  <si>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</si>
  <si>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</si>
  <si>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</si>
  <si>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</si>
  <si>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</si>
  <si>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</si>
  <si>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</si>
  <si>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</si>
  <si>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</si>
  <si>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</si>
  <si>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</si>
  <si>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</si>
  <si>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</si>
  <si>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</si>
  <si>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</si>
  <si>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</si>
  <si>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</si>
  <si>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</si>
  <si>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</si>
  <si>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</si>
  <si>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</si>
  <si>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</si>
  <si>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</si>
  <si>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</si>
  <si>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</si>
  <si>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</si>
  <si>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</si>
  <si>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</si>
  <si>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</si>
  <si>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</si>
  <si>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</si>
  <si>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</si>
  <si>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</si>
  <si>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</si>
  <si>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</si>
  <si>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</si>
  <si>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</si>
  <si>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</si>
  <si>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</si>
  <si>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</si>
  <si>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</si>
  <si>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</si>
  <si>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</si>
  <si>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</si>
  <si>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</si>
  <si>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</si>
  <si>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</si>
  <si>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</si>
  <si>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</si>
  <si>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</si>
  <si>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</si>
  <si>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</si>
  <si>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</si>
  <si>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</si>
  <si>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</si>
  <si>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</si>
  <si>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</si>
  <si>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</si>
  <si>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</si>
  <si>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</si>
  <si>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</si>
  <si>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</si>
  <si>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</si>
  <si>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</si>
  <si>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</si>
  <si>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</si>
  <si>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</si>
  <si>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</si>
  <si>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</si>
  <si>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</si>
  <si>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</si>
  <si>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</si>
  <si>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</si>
  <si>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</si>
  <si>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</si>
  <si>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</si>
  <si>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</si>
  <si>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</si>
  <si>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</si>
  <si>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</si>
  <si>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</si>
  <si>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</si>
  <si>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</si>
  <si>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</si>
  <si>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</si>
  <si>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</si>
  <si>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</si>
  <si>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</si>
  <si>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</si>
  <si>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</si>
  <si>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</si>
  <si>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</si>
  <si>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</si>
  <si>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</si>
  <si>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</si>
  <si>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</si>
  <si>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</si>
  <si>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</si>
  <si>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</si>
  <si>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</si>
  <si>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</si>
  <si>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</si>
  <si>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</si>
  <si>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</si>
  <si>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</si>
  <si>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</si>
  <si>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</si>
  <si>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</si>
  <si>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</si>
  <si>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</si>
  <si>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</si>
  <si>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</si>
  <si>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</si>
  <si>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</si>
  <si>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</si>
  <si>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</si>
  <si>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</si>
  <si>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</si>
  <si>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</si>
  <si>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</si>
  <si>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</si>
  <si>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</si>
  <si>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</si>
  <si>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</si>
  <si>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</si>
  <si>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</si>
  <si>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</si>
  <si>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</si>
  <si>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</si>
  <si>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</si>
  <si>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</si>
  <si>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</si>
  <si>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</si>
  <si>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</si>
  <si>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</si>
  <si>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</si>
  <si>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</si>
  <si>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</si>
  <si>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</si>
  <si>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</si>
  <si>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</si>
  <si>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</si>
  <si>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</si>
  <si>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</si>
  <si>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</si>
  <si>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</si>
  <si>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</si>
  <si>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</si>
  <si>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</si>
  <si>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</si>
  <si>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</si>
  <si>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</si>
  <si>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</si>
  <si>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</si>
  <si>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</si>
  <si>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</si>
  <si>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</si>
  <si>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</si>
  <si>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</si>
  <si>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</si>
  <si>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</si>
  <si>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</si>
  <si>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</si>
  <si>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</si>
  <si>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</si>
  <si>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</si>
  <si>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</si>
  <si>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</si>
  <si>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</si>
  <si>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</si>
  <si>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</si>
  <si>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</si>
  <si>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</si>
  <si>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</si>
  <si>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</si>
  <si>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</si>
  <si>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</si>
  <si>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</si>
  <si>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</si>
  <si>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</si>
  <si>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</si>
  <si>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</si>
  <si>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</si>
  <si>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</si>
  <si>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</si>
  <si>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</si>
  <si>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</si>
  <si>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</si>
  <si>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</si>
  <si>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</si>
  <si>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</si>
  <si>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</si>
  <si>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</si>
  <si>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</si>
  <si>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</si>
  <si>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</si>
  <si>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</si>
  <si>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</si>
  <si>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</si>
  <si>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</si>
  <si>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</si>
  <si>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</si>
  <si>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</si>
  <si>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</si>
  <si>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</si>
  <si>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</si>
  <si>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</si>
  <si>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</si>
  <si>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</si>
  <si>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</si>
  <si>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</si>
  <si>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</si>
  <si>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</si>
  <si>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</si>
  <si>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</si>
  <si>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</si>
  <si>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</si>
  <si>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</si>
  <si>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</si>
  <si>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</si>
  <si>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</si>
  <si>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</si>
  <si>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</si>
  <si>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</si>
  <si>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</si>
  <si>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</si>
  <si>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</si>
  <si>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</si>
  <si>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</si>
  <si>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</si>
  <si>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</si>
  <si>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</si>
  <si>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</si>
  <si>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</si>
  <si>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</si>
  <si>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</si>
  <si>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</si>
  <si>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</si>
  <si>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</si>
  <si>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</si>
  <si>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</si>
  <si>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</si>
  <si>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</si>
  <si>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</si>
  <si>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</si>
  <si>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</si>
  <si>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</si>
  <si>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</si>
  <si>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</si>
  <si>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</si>
  <si>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</si>
  <si>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</si>
  <si>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</si>
  <si>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</si>
  <si>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</si>
  <si>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</si>
  <si>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</si>
  <si>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</si>
  <si>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</si>
  <si>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</si>
  <si>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</si>
  <si>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</si>
  <si>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</si>
  <si>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</si>
  <si>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</si>
  <si>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</si>
  <si>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</si>
  <si>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</si>
  <si>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</si>
  <si>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</si>
  <si>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</si>
  <si>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</si>
  <si>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</si>
  <si>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</si>
  <si>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</si>
  <si>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</si>
  <si>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</si>
  <si>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</si>
  <si>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</si>
  <si>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</si>
  <si>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</si>
  <si>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</si>
  <si>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</si>
  <si>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</si>
  <si>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</si>
  <si>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</si>
  <si>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</si>
  <si>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</si>
  <si>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</si>
  <si>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</si>
  <si>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</si>
  <si>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</si>
  <si>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</si>
  <si>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</si>
  <si>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</si>
  <si>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</si>
  <si>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</si>
  <si>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</si>
  <si>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</si>
  <si>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</si>
  <si>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</si>
  <si>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</si>
  <si>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</si>
  <si>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</si>
  <si>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</si>
  <si>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</si>
  <si>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</si>
  <si>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</si>
  <si>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</si>
  <si>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</si>
  <si>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</si>
  <si>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</si>
  <si>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</si>
  <si>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</si>
  <si>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</si>
  <si>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</si>
  <si>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</si>
  <si>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</si>
  <si>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</si>
  <si>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</si>
  <si>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</si>
  <si>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</si>
  <si>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</si>
  <si>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</si>
  <si>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</si>
  <si>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</si>
  <si>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</si>
  <si>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</si>
  <si>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</si>
  <si>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</si>
  <si>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</si>
  <si>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</si>
  <si>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</si>
  <si>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</si>
  <si>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</si>
  <si>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</si>
  <si>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</si>
  <si>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</si>
  <si>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</si>
  <si>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</si>
  <si>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</si>
  <si>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</si>
  <si>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</si>
  <si>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</si>
  <si>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</si>
  <si>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</si>
  <si>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</si>
  <si>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</si>
  <si>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</si>
  <si>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</si>
  <si>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</si>
  <si>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</si>
  <si>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</si>
  <si>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</si>
  <si>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</si>
  <si>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</si>
  <si>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</si>
  <si>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</si>
  <si>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</si>
  <si>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</si>
  <si>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</si>
  <si>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</si>
  <si>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</si>
  <si>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</si>
  <si>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</si>
  <si>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</si>
  <si>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</si>
  <si>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</si>
  <si>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</si>
  <si>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</si>
  <si>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</si>
  <si>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</si>
  <si>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</si>
  <si>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</si>
  <si>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</si>
  <si>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</si>
  <si>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</si>
  <si>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</si>
  <si>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</si>
  <si>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</si>
  <si>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</si>
  <si>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</si>
  <si>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</si>
  <si>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</si>
  <si>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</si>
  <si>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</si>
  <si>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</si>
  <si>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</si>
  <si>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</si>
  <si>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</si>
  <si>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</si>
  <si>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</si>
  <si>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</si>
  <si>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</si>
  <si>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</si>
  <si>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</si>
  <si>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</si>
  <si>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</si>
  <si>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</si>
  <si>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</si>
  <si>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</si>
  <si>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</si>
  <si>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</si>
  <si>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</si>
  <si>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</si>
  <si>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</si>
  <si>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</si>
  <si>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</si>
  <si>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</si>
  <si>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</si>
  <si>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</si>
  <si>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</si>
  <si>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</si>
  <si>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</si>
  <si>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</si>
  <si>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</si>
  <si>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</si>
  <si>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</si>
  <si>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</si>
  <si>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</si>
  <si>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</si>
  <si>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</si>
  <si>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</si>
  <si>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</si>
  <si>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</si>
  <si>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</si>
  <si>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</si>
  <si>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</si>
  <si>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</si>
  <si>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</si>
  <si>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</si>
  <si>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</si>
  <si>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</si>
  <si>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</si>
  <si>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</si>
  <si>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</si>
  <si>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</si>
  <si>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</si>
  <si>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</si>
  <si>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</si>
  <si>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</si>
  <si>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</si>
  <si>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</si>
  <si>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</si>
  <si>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</si>
  <si>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</si>
  <si>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</si>
  <si>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</si>
  <si>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</si>
  <si>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</si>
  <si>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</si>
  <si>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</si>
  <si>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</si>
  <si>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</si>
  <si>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</si>
  <si>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</si>
  <si>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</si>
  <si>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</si>
  <si>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</si>
  <si>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</si>
  <si>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</si>
  <si>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</si>
  <si>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</si>
  <si>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</si>
  <si>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</si>
  <si>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</si>
  <si>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</si>
  <si>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</si>
  <si>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</si>
  <si>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</si>
  <si>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</si>
  <si>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</si>
  <si>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</si>
  <si>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</si>
  <si>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</si>
  <si>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</si>
  <si>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</si>
  <si>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</si>
  <si>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</si>
  <si>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</si>
  <si>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</si>
  <si>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</si>
  <si>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</si>
  <si>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</si>
  <si>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</si>
  <si>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</si>
  <si>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</si>
  <si>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</si>
  <si>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</si>
  <si>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</si>
  <si>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</si>
  <si>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</si>
  <si>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</si>
  <si>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</si>
  <si>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</si>
  <si>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</si>
  <si>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</si>
  <si>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</si>
  <si>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</si>
  <si>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</si>
  <si>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</si>
  <si>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</si>
  <si>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</si>
  <si>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</si>
  <si>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</si>
  <si>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</si>
  <si>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</si>
  <si>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</si>
  <si>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</si>
  <si>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</si>
  <si>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</si>
  <si>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</si>
  <si>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</si>
  <si>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</si>
  <si>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</si>
  <si>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</si>
  <si>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</si>
  <si>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</si>
  <si>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</si>
  <si>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</si>
  <si>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</si>
  <si>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</si>
  <si>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</si>
  <si>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</si>
  <si>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</si>
  <si>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</si>
  <si>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</si>
  <si>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</si>
  <si>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</si>
  <si>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</si>
  <si>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</si>
  <si>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</si>
  <si>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</si>
  <si>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</si>
  <si>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</si>
  <si>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</si>
  <si>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</si>
  <si>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</si>
  <si>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</si>
  <si>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</si>
  <si>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</si>
  <si>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</si>
  <si>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</si>
  <si>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</si>
  <si>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</si>
  <si>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</si>
  <si>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</si>
  <si>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</si>
  <si>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</si>
  <si>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</si>
  <si>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</si>
  <si>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</si>
  <si>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</si>
  <si>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</si>
  <si>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</si>
  <si>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</si>
  <si>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</si>
  <si>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</si>
  <si>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</si>
  <si>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</si>
  <si>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</si>
  <si>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</si>
  <si>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</si>
  <si>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</si>
  <si>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</si>
  <si>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</si>
  <si>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</si>
  <si>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</si>
  <si>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</si>
  <si>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</si>
  <si>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</si>
  <si>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</si>
  <si>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</si>
  <si>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</si>
  <si>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</si>
  <si>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</si>
  <si>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</si>
  <si>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</si>
  <si>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</si>
  <si>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</si>
  <si>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</si>
  <si>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</si>
  <si>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</si>
  <si>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</si>
  <si>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</si>
  <si>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</si>
  <si>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</si>
  <si>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</si>
  <si>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</si>
  <si>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</si>
  <si>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</si>
  <si>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</si>
  <si>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</si>
  <si>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</si>
  <si>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</si>
  <si>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</si>
  <si>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</si>
  <si>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</si>
  <si>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</si>
  <si>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</si>
  <si>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</si>
  <si>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</si>
  <si>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</si>
  <si>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</si>
  <si>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</si>
  <si>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</si>
  <si>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</si>
  <si>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</si>
  <si>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</si>
  <si>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</si>
  <si>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</si>
  <si>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</si>
  <si>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</si>
  <si>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</si>
  <si>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</si>
  <si>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</si>
  <si>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</si>
  <si>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</si>
  <si>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</si>
  <si>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</si>
  <si>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</si>
  <si>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</si>
  <si>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</si>
  <si>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</si>
  <si>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</si>
  <si>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</si>
  <si>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</si>
  <si>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</si>
  <si>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</si>
  <si>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</si>
  <si>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</si>
  <si>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</si>
  <si>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</si>
  <si>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</si>
  <si>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</si>
  <si>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</si>
  <si>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</si>
  <si>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</si>
  <si>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</si>
  <si>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</si>
  <si>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</si>
  <si>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</si>
  <si>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</si>
  <si>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</si>
  <si>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</si>
  <si>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</si>
  <si>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</si>
  <si>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</si>
  <si>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</si>
  <si>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</si>
  <si>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</si>
  <si>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</si>
  <si>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</si>
  <si>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</si>
  <si>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</si>
  <si>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</si>
  <si>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</si>
  <si>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</si>
  <si>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</si>
  <si>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</si>
  <si>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</si>
  <si>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</si>
  <si>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</si>
  <si>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</si>
  <si>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</si>
  <si>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</si>
  <si>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</si>
  <si>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</si>
  <si>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</si>
  <si>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</si>
  <si>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</si>
  <si>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</si>
  <si>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</si>
  <si>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</si>
  <si>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</si>
  <si>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</si>
  <si>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</si>
  <si>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</si>
  <si>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</si>
  <si>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</si>
  <si>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</si>
  <si>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</si>
  <si>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</si>
  <si>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</si>
  <si>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</si>
  <si>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</si>
  <si>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</si>
  <si>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</si>
  <si>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</si>
  <si>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</si>
  <si>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</si>
  <si>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</si>
  <si>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</si>
  <si>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</si>
  <si>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</si>
  <si>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</si>
  <si>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</si>
  <si>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</si>
  <si>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</si>
  <si>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</si>
  <si>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</si>
  <si>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</si>
  <si>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</si>
  <si>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</si>
  <si>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</si>
  <si>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</si>
  <si>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</si>
  <si>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</si>
  <si>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</si>
  <si>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</si>
  <si>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</si>
  <si>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</si>
  <si>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</si>
  <si>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</si>
  <si>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</si>
  <si>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</si>
  <si>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</si>
  <si>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</si>
  <si>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</si>
  <si>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</si>
  <si>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</si>
  <si>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</si>
  <si>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</si>
  <si>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</si>
  <si>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</si>
  <si>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</si>
  <si>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</si>
  <si>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</si>
  <si>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</si>
  <si>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</si>
  <si>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</si>
  <si>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</si>
  <si>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</si>
  <si>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</si>
  <si>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</si>
  <si>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</si>
  <si>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</si>
  <si>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</si>
  <si>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</si>
  <si>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</si>
  <si>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</si>
  <si>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</si>
  <si>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</si>
  <si>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</si>
  <si>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</si>
  <si>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</si>
  <si>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</si>
  <si>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</si>
  <si>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</si>
  <si>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</si>
  <si>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</si>
  <si>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</si>
  <si>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</si>
  <si>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</si>
  <si>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</si>
  <si>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</si>
  <si>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</si>
  <si>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</si>
  <si>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</si>
  <si>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</si>
  <si>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</si>
  <si>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</si>
  <si>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</si>
  <si>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</si>
  <si>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</si>
  <si>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</si>
  <si>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</si>
  <si>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</si>
  <si>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</si>
  <si>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</si>
  <si>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</si>
  <si>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</si>
  <si>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</si>
  <si>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</si>
  <si>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</si>
  <si>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</si>
  <si>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</si>
  <si>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</si>
  <si>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</si>
  <si>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</si>
  <si>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</si>
  <si>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</si>
  <si>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</si>
  <si>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</si>
  <si>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</si>
  <si>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</si>
  <si>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</si>
  <si>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</si>
  <si>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</si>
  <si>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</si>
  <si>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</si>
  <si>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</si>
  <si>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</si>
  <si>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</si>
  <si>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</si>
  <si>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</si>
  <si>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</si>
  <si>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</si>
  <si>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</si>
  <si>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</si>
  <si>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</si>
  <si>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</si>
  <si>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</si>
  <si>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</si>
  <si>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</si>
  <si>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</si>
  <si>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</si>
  <si>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</si>
  <si>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</si>
  <si>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</si>
  <si>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</si>
  <si>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</si>
  <si>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</si>
  <si>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</si>
  <si>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</si>
  <si>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</si>
  <si>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</si>
  <si>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</si>
  <si>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</si>
  <si>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</si>
  <si>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</si>
  <si>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</si>
  <si>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</si>
  <si>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</si>
  <si>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</si>
  <si>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</si>
  <si>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</si>
  <si>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</si>
  <si>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</si>
  <si>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</si>
  <si>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</si>
  <si>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</si>
  <si>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</si>
  <si>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</si>
  <si>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</si>
  <si>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</si>
  <si>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</si>
  <si>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</si>
  <si>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</si>
  <si>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</si>
  <si>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</si>
  <si>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</si>
  <si>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</si>
  <si>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</si>
  <si>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</si>
  <si>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</si>
  <si>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</si>
  <si>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</si>
  <si>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</si>
  <si>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</si>
  <si>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</si>
  <si>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</si>
  <si>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</si>
  <si>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</si>
  <si>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</si>
  <si>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</si>
  <si>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</si>
  <si>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</si>
  <si>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</si>
  <si>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</si>
  <si>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</si>
  <si>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</si>
  <si>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</si>
  <si>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</si>
  <si>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</si>
  <si>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</si>
  <si>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</si>
  <si>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</si>
  <si>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</si>
  <si>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</si>
  <si>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</si>
  <si>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</si>
  <si>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</si>
  <si>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</si>
  <si>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</si>
  <si>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</si>
  <si>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</si>
  <si>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</si>
  <si>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</si>
  <si>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</si>
  <si>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</si>
  <si>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</si>
  <si>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</si>
  <si>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</si>
  <si>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</si>
  <si>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</si>
  <si>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</si>
  <si>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</si>
  <si>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</si>
  <si>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</si>
  <si>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</si>
  <si>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</si>
  <si>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</si>
  <si>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</si>
  <si>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</si>
  <si>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</si>
  <si>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</si>
  <si>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</si>
  <si>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</si>
  <si>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</si>
  <si>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</si>
  <si>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</si>
  <si>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</si>
  <si>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</si>
  <si>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</si>
  <si>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</si>
  <si>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</si>
  <si>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</si>
  <si>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</si>
  <si>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</si>
  <si>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</si>
  <si>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</si>
  <si>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</si>
  <si>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</si>
  <si>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</si>
  <si>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</si>
  <si>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</si>
  <si>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</si>
  <si>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</si>
  <si>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</si>
  <si>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</si>
  <si>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</si>
  <si>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</si>
  <si>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</si>
  <si>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</si>
  <si>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</si>
  <si>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</si>
  <si>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</si>
  <si>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</si>
  <si>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</si>
  <si>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</si>
  <si>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</si>
  <si>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</si>
  <si>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</si>
  <si>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</si>
  <si>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</si>
  <si>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</si>
  <si>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</si>
  <si>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</si>
  <si>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</si>
  <si>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</si>
  <si>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</si>
  <si>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</si>
  <si>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</si>
  <si>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</si>
  <si>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</si>
  <si>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</si>
  <si>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</si>
  <si>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</si>
  <si>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</si>
  <si>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</si>
  <si>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</si>
  <si>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</si>
  <si>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</si>
  <si>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</si>
  <si>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</si>
  <si>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</si>
  <si>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</si>
  <si>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</si>
  <si>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</si>
  <si>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</si>
  <si>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</si>
  <si>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</si>
  <si>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</si>
  <si>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</si>
  <si>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</si>
  <si>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</si>
  <si>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</si>
  <si>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</si>
  <si>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</si>
  <si>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</si>
  <si>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</si>
  <si>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</si>
  <si>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</si>
  <si>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</si>
  <si>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</si>
  <si>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</si>
  <si>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</si>
  <si>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</si>
  <si>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</si>
  <si>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</si>
  <si>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</si>
  <si>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</si>
  <si>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</si>
  <si>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</si>
  <si>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</si>
  <si>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</si>
  <si>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</si>
  <si>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</si>
  <si>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</si>
  <si>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</si>
  <si>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</si>
  <si>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</si>
  <si>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</si>
  <si>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</si>
  <si>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</si>
  <si>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</si>
  <si>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</si>
  <si>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</si>
  <si>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</si>
  <si>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</si>
  <si>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</si>
  <si>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</si>
  <si>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</si>
  <si>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</si>
  <si>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</si>
  <si>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</si>
  <si>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</si>
  <si>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</si>
  <si>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</si>
  <si>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</si>
  <si>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</si>
  <si>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</si>
  <si>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</si>
  <si>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</si>
  <si>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</si>
  <si>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</si>
  <si>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</si>
  <si>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</si>
  <si>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</si>
  <si>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</si>
  <si>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</si>
  <si>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</si>
  <si>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</si>
  <si>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</si>
  <si>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</si>
  <si>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</si>
  <si>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</si>
  <si>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</si>
  <si>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</si>
  <si>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</si>
  <si>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</si>
  <si>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</si>
  <si>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</si>
  <si>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</si>
  <si>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</si>
  <si>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</si>
  <si>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</si>
  <si>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</si>
  <si>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</si>
  <si>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</si>
  <si>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</si>
  <si>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</si>
  <si>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</si>
  <si>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</si>
  <si>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</si>
  <si>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</si>
  <si>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</si>
  <si>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</si>
  <si>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</si>
  <si>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</si>
  <si>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</si>
  <si>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</si>
  <si>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</si>
  <si>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</si>
  <si>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</si>
  <si>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</si>
  <si>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</si>
  <si>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</si>
  <si>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</si>
  <si>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</si>
  <si>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</si>
  <si>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</si>
  <si>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</si>
  <si>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</si>
  <si>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</si>
  <si>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</si>
  <si>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</si>
  <si>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</si>
  <si>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</si>
  <si>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</si>
  <si>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</si>
  <si>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</si>
  <si>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</si>
  <si>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</si>
  <si>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</si>
  <si>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</si>
  <si>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</si>
  <si>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</si>
  <si>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</si>
  <si>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</si>
  <si>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</si>
  <si>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</si>
  <si>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</si>
  <si>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</si>
  <si>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</si>
  <si>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</si>
  <si>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</si>
  <si>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</si>
  <si>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</si>
  <si>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</si>
  <si>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</si>
  <si>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</si>
  <si>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</si>
  <si>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</si>
  <si>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</si>
  <si>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</si>
  <si>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</si>
  <si>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</si>
  <si>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</si>
  <si>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</si>
  <si>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</si>
  <si>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</si>
  <si>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</si>
  <si>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</si>
  <si>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</si>
  <si>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</si>
  <si>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</si>
  <si>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</si>
  <si>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</si>
  <si>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</si>
  <si>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</si>
  <si>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</si>
  <si>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</si>
  <si>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</si>
  <si>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</si>
  <si>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</si>
  <si>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</si>
  <si>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</si>
  <si>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</si>
  <si>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</si>
  <si>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</si>
  <si>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</si>
  <si>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</si>
  <si>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</si>
  <si>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</si>
  <si>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</si>
  <si>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</si>
  <si>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</si>
  <si>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</si>
  <si>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</si>
  <si>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</si>
  <si>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</si>
  <si>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</si>
  <si>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</si>
  <si>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</si>
  <si>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</si>
  <si>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</si>
  <si>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</si>
  <si>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</si>
  <si>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</si>
  <si>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</si>
  <si>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</si>
  <si>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</si>
  <si>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</si>
  <si>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</si>
  <si>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</si>
  <si>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</si>
  <si>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</si>
  <si>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</si>
  <si>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</si>
  <si>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</si>
  <si>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</si>
  <si>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</si>
  <si>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</si>
  <si>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</si>
  <si>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</si>
  <si>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</si>
  <si>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</si>
  <si>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</si>
  <si>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</si>
  <si>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</si>
  <si>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</si>
  <si>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</si>
  <si>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</si>
  <si>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</si>
  <si>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</si>
  <si>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</si>
  <si>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</si>
  <si>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</si>
  <si>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</si>
  <si>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</si>
  <si>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</si>
  <si>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</si>
  <si>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</si>
  <si>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</si>
  <si>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</si>
  <si>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</si>
  <si>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</si>
  <si>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</si>
  <si>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</si>
  <si>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</si>
  <si>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</si>
  <si>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</si>
  <si>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</si>
  <si>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</si>
  <si>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</si>
  <si>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</si>
  <si>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</si>
  <si>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</si>
  <si>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</si>
  <si>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</si>
  <si>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</si>
  <si>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</si>
  <si>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</si>
  <si>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</si>
  <si>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</si>
  <si>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</si>
  <si>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</si>
  <si>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</si>
  <si>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</si>
  <si>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</si>
  <si>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</si>
  <si>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</si>
  <si>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</si>
  <si>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</si>
  <si>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</si>
  <si>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</si>
  <si>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</si>
  <si>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</si>
  <si>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</si>
  <si>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</si>
  <si>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</si>
  <si>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</si>
  <si>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</si>
  <si>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</si>
  <si>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</si>
  <si>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</si>
  <si>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</si>
  <si>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</si>
  <si>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</si>
  <si>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</si>
  <si>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</si>
  <si>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</si>
  <si>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</si>
  <si>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</si>
  <si>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</si>
  <si>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</si>
  <si>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</si>
  <si>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</si>
  <si>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</si>
  <si>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</si>
  <si>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</si>
  <si>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</si>
  <si>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</si>
  <si>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</si>
  <si>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</si>
  <si>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</si>
  <si>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</si>
  <si>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</si>
  <si>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</si>
  <si>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</si>
  <si>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</si>
  <si>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</si>
  <si>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</si>
  <si>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</si>
  <si>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</si>
  <si>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</si>
  <si>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</si>
  <si>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</si>
  <si>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</si>
  <si>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</si>
  <si>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</si>
  <si>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</si>
  <si>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</si>
  <si>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</si>
  <si>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</si>
  <si>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</si>
  <si>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</si>
  <si>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</si>
  <si>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</si>
  <si>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</si>
  <si>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</si>
  <si>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</si>
  <si>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</si>
  <si>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</si>
  <si>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</si>
  <si>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</si>
  <si>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</si>
  <si>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</si>
  <si>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</si>
  <si>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</si>
  <si>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</si>
  <si>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</si>
  <si>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</si>
  <si>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</si>
  <si>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</si>
  <si>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</si>
  <si>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</si>
  <si>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</si>
  <si>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</si>
  <si>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</si>
  <si>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</si>
  <si>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</si>
  <si>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</si>
  <si>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</si>
  <si>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</si>
  <si>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</si>
  <si>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</si>
  <si>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</si>
  <si>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</si>
  <si>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</si>
  <si>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</si>
  <si>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</si>
  <si>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</si>
  <si>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</si>
  <si>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</si>
  <si>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</si>
  <si>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</si>
  <si>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</si>
  <si>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</si>
  <si>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</si>
  <si>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</si>
  <si>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</si>
  <si>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</si>
  <si>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</si>
  <si>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</si>
  <si>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</si>
  <si>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</si>
  <si>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</si>
  <si>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</si>
  <si>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</si>
  <si>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</si>
  <si>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</si>
  <si>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</si>
  <si>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</si>
  <si>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</si>
  <si>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</si>
  <si>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</si>
  <si>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</si>
  <si>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</si>
  <si>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</si>
  <si>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</si>
  <si>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</si>
  <si>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</si>
  <si>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</si>
  <si>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</si>
  <si>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</si>
  <si>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</si>
  <si>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</si>
  <si>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</si>
  <si>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</si>
  <si>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</si>
  <si>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</si>
  <si>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</si>
  <si>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</si>
  <si>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</si>
  <si>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</si>
  <si>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</si>
  <si>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</si>
  <si>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</si>
  <si>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</si>
  <si>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</si>
  <si>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</si>
  <si>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</si>
  <si>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</si>
  <si>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</si>
  <si>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</si>
  <si>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</si>
  <si>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</si>
  <si>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</si>
  <si>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</si>
  <si>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</si>
  <si>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</si>
  <si>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</si>
  <si>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</si>
  <si>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</si>
  <si>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</si>
  <si>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</si>
  <si>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</si>
  <si>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</si>
  <si>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</si>
  <si>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</si>
  <si>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</si>
  <si>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</si>
  <si>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</si>
  <si>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</si>
  <si>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</si>
  <si>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</si>
  <si>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</si>
  <si>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</si>
  <si>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</si>
  <si>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</si>
  <si>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</si>
  <si>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</si>
  <si>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</si>
  <si>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</si>
  <si>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</si>
  <si>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</si>
  <si>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</si>
  <si>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</si>
  <si>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</si>
  <si>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</si>
  <si>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</si>
  <si>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</si>
  <si>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</si>
  <si>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</si>
  <si>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</si>
  <si>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</si>
  <si>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</si>
  <si>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</si>
  <si>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</si>
  <si>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</si>
  <si>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</si>
  <si>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</si>
  <si>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</si>
  <si>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</si>
  <si>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</si>
  <si>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</si>
  <si>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</si>
  <si>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</si>
  <si>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</si>
  <si>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</si>
  <si>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</si>
  <si>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</si>
  <si>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</si>
  <si>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</si>
  <si>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</si>
  <si>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</si>
  <si>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</si>
  <si>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</si>
  <si>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</si>
  <si>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</si>
  <si>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</si>
  <si>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</si>
  <si>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</si>
  <si>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</si>
  <si>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</si>
  <si>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</si>
  <si>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</si>
  <si>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</si>
  <si>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</si>
  <si>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</si>
  <si>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</si>
  <si>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</si>
  <si>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</si>
  <si>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</si>
  <si>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</si>
  <si>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</si>
  <si>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</si>
  <si>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</si>
  <si>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</si>
  <si>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</si>
  <si>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</si>
  <si>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</si>
  <si>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</si>
  <si>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</si>
  <si>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</si>
  <si>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</si>
  <si>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</si>
  <si>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</si>
  <si>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</si>
  <si>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</si>
  <si>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</si>
  <si>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</si>
  <si>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</si>
  <si>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</si>
  <si>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</si>
  <si>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</si>
  <si>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</si>
  <si>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</si>
  <si>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</si>
  <si>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</si>
  <si>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</si>
  <si>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</si>
  <si>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</si>
  <si>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</si>
  <si>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</si>
  <si>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</si>
  <si>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</si>
  <si>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</si>
  <si>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</si>
  <si>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</si>
  <si>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</si>
  <si>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</si>
  <si>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</si>
  <si>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</si>
  <si>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</si>
  <si>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</si>
  <si>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</si>
  <si>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</si>
  <si>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</si>
  <si>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</si>
  <si>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</si>
  <si>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</si>
  <si>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</si>
  <si>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</si>
  <si>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</si>
  <si>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</si>
  <si>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</si>
  <si>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</si>
  <si>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</si>
  <si>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</si>
  <si>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</si>
  <si>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</si>
  <si>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</si>
  <si>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</si>
  <si>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</si>
  <si>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</si>
  <si>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</si>
  <si>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</si>
  <si>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</si>
  <si>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</si>
  <si>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</si>
  <si>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</si>
  <si>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</si>
  <si>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</si>
  <si>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</si>
  <si>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</si>
  <si>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</si>
  <si>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</si>
  <si>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</si>
  <si>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</si>
  <si>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</si>
  <si>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</si>
  <si>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</si>
  <si>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</si>
  <si>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</si>
  <si>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</si>
  <si>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</si>
  <si>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</si>
  <si>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</si>
  <si>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</si>
  <si>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</si>
  <si>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</si>
  <si>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</si>
  <si>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</si>
  <si>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</si>
  <si>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</si>
  <si>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</si>
  <si>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</si>
  <si>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</si>
  <si>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</si>
  <si>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</si>
  <si>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</si>
  <si>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</si>
  <si>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</si>
  <si>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</si>
  <si>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</si>
  <si>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</si>
  <si>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</si>
  <si>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</si>
  <si>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</si>
  <si>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</si>
  <si>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</si>
  <si>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</si>
  <si>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</si>
  <si>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</si>
  <si>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</si>
  <si>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</si>
  <si>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</si>
  <si>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</si>
  <si>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</si>
  <si>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</si>
  <si>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</si>
  <si>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</si>
  <si>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</si>
  <si>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</si>
  <si>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</si>
  <si>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</si>
  <si>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</si>
  <si>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</si>
  <si>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</si>
  <si>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</si>
  <si>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</si>
  <si>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</si>
  <si>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</si>
  <si>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</si>
  <si>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</si>
  <si>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</si>
  <si>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</si>
  <si>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</si>
  <si>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</si>
  <si>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</si>
  <si>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</si>
  <si>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</si>
  <si>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</si>
  <si>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</si>
  <si>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</si>
  <si>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</si>
  <si>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</si>
  <si>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</si>
  <si>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</si>
  <si>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</si>
  <si>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</si>
  <si>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</si>
  <si>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</si>
  <si>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</si>
  <si>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</si>
  <si>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</si>
  <si>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</si>
  <si>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</si>
  <si>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</si>
  <si>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</si>
  <si>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</si>
  <si>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</si>
  <si>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</si>
  <si>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</si>
  <si>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</si>
  <si>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</si>
  <si>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</si>
  <si>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</si>
  <si>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</si>
  <si>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</si>
  <si>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</si>
  <si>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</si>
  <si>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</si>
  <si>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</si>
  <si>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</si>
  <si>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</si>
  <si>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</si>
  <si>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</si>
  <si>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</si>
  <si>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</si>
  <si>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</si>
  <si>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</si>
  <si>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</si>
  <si>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</si>
  <si>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</si>
  <si>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</si>
  <si>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</si>
  <si>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</si>
  <si>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</si>
  <si>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</si>
  <si>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</si>
  <si>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</si>
  <si>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</si>
  <si>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</si>
  <si>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</si>
  <si>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</si>
  <si>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</si>
  <si>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</si>
  <si>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</si>
  <si>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</si>
  <si>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</si>
  <si>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</si>
  <si>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</si>
  <si>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</si>
  <si>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</si>
  <si>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</si>
  <si>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</si>
  <si>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</si>
  <si>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</si>
  <si>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</si>
  <si>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</si>
  <si>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</si>
  <si>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</si>
  <si>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</si>
  <si>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</si>
  <si>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</si>
  <si>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</si>
  <si>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</si>
  <si>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</si>
  <si>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</si>
  <si>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</si>
  <si>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</si>
  <si>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</si>
  <si>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</si>
  <si>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</si>
  <si>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</si>
  <si>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</si>
  <si>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</si>
  <si>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</si>
  <si>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</si>
  <si>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</si>
  <si>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</si>
  <si>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</si>
  <si>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</si>
  <si>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</si>
  <si>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</si>
  <si>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</si>
  <si>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</si>
  <si>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</si>
  <si>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</si>
  <si>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</si>
  <si>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</si>
  <si>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</si>
  <si>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</si>
  <si>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</si>
  <si>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</si>
  <si>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</si>
  <si>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</si>
  <si>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</si>
  <si>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</si>
  <si>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</si>
  <si>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</si>
  <si>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</si>
  <si>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</si>
  <si>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</si>
  <si>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</si>
  <si>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</si>
  <si>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</si>
  <si>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</si>
  <si>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</si>
  <si>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</si>
  <si>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</si>
  <si>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</si>
  <si>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</si>
  <si>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</si>
  <si>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</si>
  <si>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</si>
  <si>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</si>
  <si>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</si>
  <si>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</si>
  <si>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</si>
  <si>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</si>
  <si>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</si>
  <si>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</si>
  <si>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</si>
  <si>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</si>
  <si>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</si>
  <si>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</si>
  <si>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</si>
  <si>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</si>
  <si>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</si>
  <si>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</si>
  <si>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</si>
  <si>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</si>
  <si>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</si>
  <si>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</si>
  <si>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</si>
  <si>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</si>
  <si>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</si>
  <si>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</si>
  <si>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</si>
  <si>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</si>
  <si>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</si>
  <si>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</si>
  <si>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</si>
  <si>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</si>
  <si>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</si>
  <si>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</si>
  <si>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</si>
  <si>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</si>
  <si>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</si>
  <si>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</si>
  <si>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</si>
  <si>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</si>
  <si>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</si>
  <si>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</si>
  <si>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</si>
  <si>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</si>
  <si>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</si>
  <si>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</si>
  <si>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</si>
  <si>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</si>
  <si>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</si>
  <si>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</si>
  <si>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</si>
  <si>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</si>
  <si>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</si>
  <si>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</si>
  <si>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</si>
  <si>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</si>
  <si>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</si>
  <si>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</si>
  <si>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</si>
  <si>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</si>
  <si>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</si>
  <si>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</si>
  <si>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</si>
  <si>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</si>
  <si>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</si>
  <si>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</si>
  <si>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</si>
  <si>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</si>
  <si>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</si>
  <si>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</si>
  <si>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</si>
  <si>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</si>
  <si>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</si>
  <si>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</si>
  <si>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</si>
  <si>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</si>
  <si>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</si>
  <si>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</si>
  <si>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</si>
  <si>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</si>
  <si>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</si>
  <si>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</si>
  <si>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</si>
  <si>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</si>
  <si>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</si>
  <si>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</si>
  <si>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</si>
  <si>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</si>
  <si>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</si>
  <si>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</si>
  <si>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</si>
  <si>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</si>
  <si>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</si>
  <si>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</si>
  <si>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</si>
  <si>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</si>
  <si>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</si>
  <si>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</si>
  <si>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</si>
  <si>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</si>
  <si>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</si>
  <si>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</si>
  <si>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</si>
  <si>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</si>
  <si>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</si>
  <si>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</si>
  <si>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</si>
  <si>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</si>
  <si>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</si>
  <si>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</si>
  <si>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</si>
  <si>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</si>
  <si>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</si>
  <si>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</si>
  <si>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</si>
  <si>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</si>
  <si>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</si>
  <si>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</si>
  <si>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</si>
  <si>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</si>
  <si>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</si>
  <si>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</si>
  <si>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</si>
  <si>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</si>
  <si>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</si>
  <si>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</si>
  <si>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</si>
  <si>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</si>
  <si>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</si>
  <si>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</si>
  <si>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</si>
  <si>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</si>
  <si>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</si>
  <si>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</si>
  <si>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</si>
  <si>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</si>
  <si>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</si>
  <si>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</si>
  <si>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</si>
  <si>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</si>
  <si>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</si>
  <si>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</si>
  <si>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</si>
  <si>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</si>
  <si>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</si>
  <si>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</si>
  <si>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</si>
  <si>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</si>
  <si>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</si>
  <si>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</si>
  <si>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</si>
  <si>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</si>
  <si>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</si>
  <si>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</si>
  <si>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</si>
  <si>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</si>
  <si>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</si>
  <si>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</si>
  <si>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</si>
  <si>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</si>
  <si>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</si>
  <si>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</si>
  <si>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</si>
  <si>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</si>
  <si>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</si>
  <si>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</si>
  <si>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</si>
  <si>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</si>
  <si>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</si>
  <si>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</si>
  <si>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</si>
  <si>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</si>
  <si>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</si>
  <si>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</si>
  <si>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</si>
  <si>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</si>
  <si>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</si>
  <si>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</si>
  <si>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</si>
  <si>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</si>
  <si>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</si>
  <si>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</si>
  <si>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</si>
  <si>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</si>
  <si>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</si>
  <si>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</si>
  <si>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</si>
  <si>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</si>
  <si>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</si>
  <si>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</si>
  <si>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</si>
  <si>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</si>
  <si>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</si>
  <si>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</si>
  <si>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</si>
  <si>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</si>
  <si>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</si>
  <si>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</si>
  <si>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</si>
  <si>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</si>
  <si>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</si>
  <si>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</si>
  <si>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</si>
  <si>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</si>
  <si>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</si>
  <si>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</si>
  <si>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</si>
  <si>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</si>
  <si>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</si>
  <si>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</si>
  <si>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</si>
  <si>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</si>
  <si>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</si>
  <si>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</si>
  <si>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</si>
  <si>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</si>
  <si>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</si>
  <si>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</si>
  <si>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</si>
  <si>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</si>
  <si>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</si>
  <si>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</si>
  <si>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</si>
  <si>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</si>
  <si>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</si>
  <si>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</si>
  <si>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</si>
  <si>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</si>
  <si>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</si>
  <si>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</si>
  <si>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</si>
  <si>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</si>
  <si>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</si>
  <si>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</si>
  <si>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</si>
  <si>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</si>
  <si>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</si>
  <si>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</si>
  <si>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</si>
  <si>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</si>
  <si>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</si>
  <si>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</si>
  <si>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</si>
  <si>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</si>
  <si>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</si>
  <si>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</si>
  <si>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</si>
  <si>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</si>
  <si>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</si>
  <si>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</si>
  <si>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</si>
  <si>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</si>
  <si>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</si>
  <si>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</si>
  <si>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</si>
  <si>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</si>
  <si>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</si>
  <si>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</si>
  <si>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</si>
  <si>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</si>
  <si>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</si>
  <si>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</si>
  <si>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</si>
  <si>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</si>
  <si>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</si>
  <si>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</si>
  <si>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</si>
  <si>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</si>
  <si>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</si>
  <si>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</si>
  <si>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</si>
  <si>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</si>
  <si>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</si>
  <si>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</si>
  <si>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</si>
  <si>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</si>
  <si>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</si>
  <si>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</si>
  <si>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</si>
  <si>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</si>
  <si>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</si>
  <si>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</si>
  <si>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</si>
  <si>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</si>
  <si>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</si>
  <si>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</si>
  <si>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</si>
  <si>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</si>
  <si>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</si>
  <si>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</si>
  <si>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</si>
  <si>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</si>
  <si>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</si>
  <si>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</si>
  <si>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</si>
  <si>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</si>
  <si>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</si>
  <si>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</si>
  <si>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</si>
  <si>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</si>
  <si>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</si>
  <si>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</si>
  <si>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</si>
  <si>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</si>
  <si>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</si>
  <si>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</si>
  <si>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</si>
  <si>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</si>
  <si>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</si>
  <si>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</si>
  <si>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</si>
  <si>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</si>
  <si>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</si>
  <si>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</si>
  <si>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</si>
  <si>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</si>
  <si>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</si>
  <si>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</si>
  <si>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</si>
  <si>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</si>
  <si>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</si>
  <si>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</si>
  <si>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</si>
  <si>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</si>
  <si>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</si>
  <si>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</si>
  <si>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</si>
  <si>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</si>
  <si>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</si>
  <si>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</si>
  <si>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</si>
  <si>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</si>
  <si>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</si>
  <si>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</si>
  <si>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</si>
  <si>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</si>
  <si>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</si>
  <si>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</si>
  <si>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</si>
  <si>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</si>
  <si>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</si>
  <si>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</si>
  <si>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</si>
  <si>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</si>
  <si>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</si>
  <si>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</si>
  <si>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</si>
  <si>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</si>
  <si>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</si>
  <si>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</si>
  <si>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</si>
  <si>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</si>
  <si>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</si>
  <si>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</si>
  <si>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</si>
  <si>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</si>
  <si>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</si>
  <si>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</si>
  <si>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</si>
  <si>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</si>
  <si>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</si>
  <si>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</si>
  <si>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</si>
  <si>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</si>
  <si>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</si>
  <si>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</si>
  <si>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</si>
  <si>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</si>
  <si>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</si>
  <si>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</si>
  <si>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</si>
  <si>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</si>
  <si>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</si>
  <si>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</si>
  <si>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</si>
  <si>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</si>
  <si>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</si>
  <si>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</si>
  <si>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</si>
  <si>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</si>
  <si>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</si>
  <si>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</si>
  <si>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</si>
  <si>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</si>
  <si>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</si>
  <si>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</si>
  <si>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</si>
  <si>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</si>
  <si>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</si>
  <si>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</si>
  <si>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</si>
  <si>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</si>
  <si>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</si>
  <si>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</si>
  <si>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</si>
  <si>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</si>
  <si>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</si>
  <si>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</si>
  <si>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</si>
  <si>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</si>
  <si>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</si>
  <si>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</si>
  <si>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</si>
  <si>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</si>
  <si>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</si>
  <si>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</si>
  <si>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</si>
  <si>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</si>
  <si>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</si>
  <si>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</si>
  <si>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</si>
  <si>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</si>
  <si>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</si>
  <si>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</si>
  <si>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</si>
  <si>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</si>
  <si>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</si>
  <si>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</si>
  <si>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</si>
  <si>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</si>
  <si>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</si>
  <si>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</si>
  <si>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</si>
  <si>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</si>
  <si>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</si>
  <si>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</si>
  <si>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</si>
  <si>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</si>
  <si>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</si>
  <si>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</si>
  <si>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</si>
  <si>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</si>
  <si>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</si>
  <si>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</si>
  <si>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</si>
  <si>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</si>
  <si>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</si>
  <si>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</si>
  <si>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</si>
  <si>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</si>
  <si>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</si>
  <si>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</si>
  <si>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</si>
  <si>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</si>
  <si>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</si>
  <si>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</si>
  <si>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</si>
  <si>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</si>
  <si>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</si>
  <si>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</si>
  <si>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</si>
  <si>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</si>
  <si>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</si>
  <si>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</si>
  <si>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</si>
  <si>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</si>
  <si>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</si>
  <si>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</si>
  <si>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</si>
  <si>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</si>
  <si>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</si>
  <si>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</si>
  <si>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</si>
  <si>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</si>
  <si>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</si>
  <si>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</si>
  <si>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</si>
  <si>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</si>
  <si>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</si>
  <si>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</si>
  <si>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</si>
  <si>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</si>
  <si>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</si>
  <si>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</si>
  <si>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</si>
  <si>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</si>
  <si>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</si>
  <si>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</si>
  <si>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</si>
  <si>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</si>
  <si>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</si>
  <si>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</si>
  <si>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</si>
  <si>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</si>
  <si>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</si>
  <si>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</si>
  <si>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</si>
  <si>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</si>
  <si>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</si>
  <si>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</si>
  <si>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</si>
  <si>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</si>
  <si>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</si>
  <si>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</si>
  <si>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</si>
  <si>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</si>
  <si>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</si>
  <si>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</si>
  <si>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</si>
  <si>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</si>
  <si>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</si>
  <si>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</si>
  <si>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</si>
  <si>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</si>
  <si>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</si>
  <si>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</si>
  <si>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</si>
  <si>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</si>
  <si>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</si>
  <si>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</si>
  <si>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</si>
  <si>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</si>
  <si>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</si>
  <si>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</si>
  <si>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</si>
  <si>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</si>
  <si>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</si>
  <si>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</si>
  <si>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</si>
  <si>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</si>
  <si>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</si>
  <si>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</si>
  <si>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</si>
  <si>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</si>
  <si>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</si>
  <si>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</si>
  <si>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</si>
  <si>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</si>
  <si>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</si>
  <si>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</si>
  <si>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</si>
  <si>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</si>
  <si>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</si>
  <si>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</si>
  <si>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</si>
  <si>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</si>
  <si>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</si>
  <si>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</si>
  <si>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</si>
  <si>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</si>
  <si>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</si>
  <si>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</si>
  <si>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</si>
  <si>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</si>
  <si>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</si>
  <si>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</si>
  <si>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</si>
  <si>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</si>
  <si>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</si>
  <si>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</si>
  <si>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</si>
  <si>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</si>
  <si>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</si>
  <si>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</si>
  <si>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</si>
  <si>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</si>
  <si>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</si>
  <si>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</si>
  <si>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</si>
  <si>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</si>
  <si>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</si>
  <si>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</si>
  <si>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</si>
  <si>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</si>
  <si>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</si>
  <si>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</si>
  <si>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</si>
  <si>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</si>
  <si>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</si>
  <si>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</si>
  <si>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</si>
  <si>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</si>
  <si>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</si>
  <si>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</si>
  <si>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</si>
  <si>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</si>
  <si>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</si>
  <si>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</si>
  <si>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</si>
  <si>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</si>
  <si>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</si>
  <si>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</si>
  <si>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</si>
  <si>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</si>
  <si>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</si>
  <si>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</si>
  <si>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</si>
  <si>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</si>
  <si>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</si>
  <si>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</si>
  <si>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</si>
  <si>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</si>
  <si>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</si>
  <si>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</si>
  <si>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</si>
  <si>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</si>
  <si>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</si>
  <si>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</si>
  <si>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</si>
  <si>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</si>
  <si>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</si>
  <si>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</si>
  <si>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</si>
  <si>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</si>
  <si>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</si>
  <si>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</si>
  <si>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</si>
  <si>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</si>
  <si>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</si>
  <si>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</si>
  <si>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</si>
  <si>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</si>
  <si>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</si>
  <si>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</si>
  <si>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</si>
  <si>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</si>
  <si>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</si>
  <si>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</si>
  <si>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</si>
  <si>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</si>
  <si>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</si>
  <si>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</si>
  <si>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</si>
  <si>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</si>
  <si>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</si>
  <si>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</si>
  <si>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</si>
  <si>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</si>
  <si>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</si>
  <si>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</si>
  <si>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</si>
  <si>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</si>
  <si>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</si>
  <si>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</si>
  <si>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</si>
  <si>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</si>
  <si>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</si>
  <si>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</si>
  <si>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</si>
  <si>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</si>
  <si>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</si>
  <si>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</si>
  <si>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</si>
  <si>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</si>
  <si>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</si>
  <si>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</si>
  <si>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</si>
  <si>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</si>
  <si>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</si>
  <si>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</si>
  <si>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</si>
  <si>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</si>
  <si>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</si>
  <si>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</si>
  <si>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</si>
  <si>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</si>
  <si>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</si>
  <si>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</si>
  <si>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</si>
  <si>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</si>
  <si>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</si>
  <si>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</si>
  <si>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</si>
  <si>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</si>
  <si>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</si>
  <si>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</si>
  <si>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</si>
  <si>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</si>
  <si>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</si>
  <si>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</si>
  <si>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</si>
  <si>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</si>
  <si>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</si>
  <si>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</si>
  <si>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</si>
  <si>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</si>
  <si>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</si>
  <si>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</si>
  <si>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</si>
  <si>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</si>
  <si>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</si>
  <si>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</si>
  <si>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</si>
  <si>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</si>
  <si>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</si>
  <si>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</si>
  <si>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</si>
  <si>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</si>
  <si>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</si>
  <si>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</si>
  <si>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</si>
  <si>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</si>
  <si>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</si>
  <si>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</si>
  <si>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</si>
  <si>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</si>
  <si>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</si>
  <si>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</si>
  <si>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</si>
  <si>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</si>
  <si>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</si>
  <si>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</si>
  <si>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</si>
  <si>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</si>
  <si>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</si>
  <si>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</si>
  <si>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</si>
  <si>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</si>
  <si>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</si>
  <si>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</si>
  <si>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</si>
  <si>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</si>
  <si>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</si>
  <si>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</si>
  <si>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</si>
  <si>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</si>
  <si>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</si>
  <si>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</si>
  <si>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</si>
  <si>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</si>
  <si>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</si>
  <si>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</si>
  <si>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</si>
  <si>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</si>
  <si>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</si>
  <si>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</si>
  <si>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</si>
  <si>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</si>
  <si>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</si>
  <si>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</si>
  <si>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</si>
  <si>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</si>
  <si>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</si>
  <si>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</si>
  <si>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</si>
  <si>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</si>
  <si>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</si>
  <si>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</si>
  <si>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</si>
  <si>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</si>
  <si>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</si>
  <si>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</si>
  <si>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</si>
  <si>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</si>
  <si>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</si>
  <si>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</si>
  <si>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</si>
  <si>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</si>
  <si>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</si>
  <si>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</si>
  <si>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</si>
  <si>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</si>
  <si>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</si>
  <si>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</si>
  <si>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</si>
  <si>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</si>
  <si>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</si>
  <si>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</si>
  <si>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</si>
  <si>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</si>
  <si>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</si>
  <si>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</si>
  <si>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</si>
  <si>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</si>
  <si>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</si>
  <si>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</si>
  <si>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</si>
  <si>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</si>
  <si>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</si>
  <si>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</si>
  <si>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</si>
  <si>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</si>
  <si>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</si>
  <si>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</si>
  <si>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</si>
  <si>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</si>
  <si>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</si>
  <si>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</si>
  <si>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</si>
  <si>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</si>
  <si>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</si>
  <si>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</si>
  <si>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</si>
  <si>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</si>
  <si>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</si>
  <si>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</si>
  <si>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</si>
  <si>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</si>
  <si>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</si>
  <si>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</si>
  <si>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</si>
  <si>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</si>
  <si>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</si>
  <si>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</si>
  <si>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</si>
  <si>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</si>
  <si>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</si>
  <si>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</si>
  <si>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</si>
  <si>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</si>
  <si>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</si>
  <si>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</si>
  <si>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</si>
  <si>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</si>
  <si>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</si>
  <si>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</si>
  <si>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</si>
  <si>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</si>
  <si>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</si>
  <si>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</si>
  <si>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</si>
  <si>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</si>
  <si>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</si>
  <si>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</si>
  <si>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</si>
  <si>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</si>
  <si>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</si>
  <si>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</si>
  <si>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</si>
  <si>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</si>
  <si>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</si>
  <si>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</si>
  <si>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</si>
  <si>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</si>
  <si>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</si>
  <si>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</si>
  <si>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</si>
  <si>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</si>
  <si>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</si>
  <si>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</si>
  <si>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</si>
  <si>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</si>
  <si>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</si>
  <si>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</si>
  <si>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</si>
  <si>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</si>
  <si>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</si>
  <si>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</si>
  <si>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</si>
  <si>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</si>
  <si>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</si>
  <si>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</si>
  <si>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</si>
  <si>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</si>
  <si>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</si>
  <si>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</si>
  <si>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</si>
  <si>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</si>
  <si>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</si>
  <si>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</si>
  <si>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</si>
  <si>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</si>
  <si>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</si>
  <si>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</si>
  <si>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</si>
  <si>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</si>
  <si>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</si>
  <si>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</si>
  <si>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</si>
  <si>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</si>
  <si>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</si>
  <si>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</si>
  <si>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</si>
  <si>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</si>
  <si>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</si>
  <si>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</si>
  <si>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</si>
  <si>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</si>
  <si>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</si>
  <si>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</si>
  <si>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</si>
  <si>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</si>
  <si>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</si>
  <si>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</si>
  <si>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</si>
  <si>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</si>
  <si>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</si>
  <si>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</si>
  <si>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</si>
  <si>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</si>
  <si>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</si>
  <si>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</si>
  <si>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</si>
  <si>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</si>
  <si>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</si>
  <si>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</si>
  <si>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</si>
  <si>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</si>
  <si>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</si>
  <si>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</si>
  <si>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</si>
  <si>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</si>
  <si>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</si>
  <si>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</si>
  <si>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</si>
  <si>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</si>
  <si>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</si>
  <si>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</si>
  <si>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</si>
  <si>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</si>
  <si>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</si>
  <si>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</si>
  <si>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</si>
  <si>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</si>
  <si>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</si>
  <si>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</si>
  <si>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</si>
  <si>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</si>
  <si>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</si>
  <si>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</si>
  <si>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</si>
  <si>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</si>
  <si>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</si>
  <si>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</si>
  <si>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</si>
  <si>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</si>
  <si>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</si>
  <si>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</si>
  <si>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</si>
  <si>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</si>
  <si>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</si>
  <si>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</si>
  <si>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</si>
  <si>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</si>
  <si>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</si>
  <si>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</si>
  <si>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</si>
  <si>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</si>
  <si>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</si>
  <si>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</si>
  <si>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</si>
  <si>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</si>
  <si>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</si>
  <si>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</si>
  <si>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</si>
  <si>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</si>
  <si>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</si>
  <si>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</si>
  <si>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</si>
  <si>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</si>
  <si>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</si>
  <si>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</si>
  <si>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</si>
  <si>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</si>
  <si>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</si>
  <si>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</si>
  <si>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</si>
  <si>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</si>
  <si>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</si>
  <si>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</si>
  <si>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</si>
  <si>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</si>
  <si>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</si>
  <si>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</si>
  <si>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</si>
  <si>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</si>
  <si>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</si>
  <si>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</si>
  <si>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</si>
  <si>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</si>
  <si>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</si>
  <si>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</si>
  <si>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</si>
  <si>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</si>
  <si>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</si>
  <si>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</si>
  <si>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</si>
  <si>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</si>
  <si>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</si>
  <si>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</si>
  <si>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</si>
  <si>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</si>
  <si>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</si>
  <si>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</si>
  <si>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</si>
  <si>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</si>
  <si>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</si>
  <si>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</si>
  <si>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</si>
  <si>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</si>
  <si>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</si>
  <si>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</si>
  <si>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</si>
  <si>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</si>
  <si>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</si>
  <si>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</si>
  <si>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</si>
  <si>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</si>
  <si>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</si>
  <si>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</si>
  <si>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</si>
  <si>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</si>
  <si>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</si>
  <si>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</si>
  <si>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</si>
  <si>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</si>
  <si>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</si>
  <si>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</si>
  <si>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</si>
  <si>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</si>
  <si>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</si>
  <si>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</si>
  <si>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</si>
  <si>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</si>
  <si>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</si>
  <si>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</si>
  <si>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</si>
  <si>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</si>
  <si>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</si>
  <si>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</si>
  <si>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</si>
  <si>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</si>
  <si>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</si>
  <si>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</si>
  <si>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</si>
  <si>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</si>
  <si>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</si>
  <si>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</si>
  <si>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</si>
  <si>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</si>
  <si>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</si>
  <si>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</si>
  <si>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</si>
  <si>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</si>
  <si>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</si>
  <si>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</si>
  <si>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</si>
  <si>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</si>
  <si>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</si>
  <si>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</si>
  <si>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</si>
  <si>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</si>
  <si>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</si>
  <si>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</si>
  <si>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</si>
  <si>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</si>
  <si>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</si>
  <si>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</si>
  <si>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</si>
  <si>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</si>
  <si>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</si>
  <si>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</si>
  <si>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</si>
  <si>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</si>
  <si>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</si>
  <si>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</si>
  <si>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</si>
  <si>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</si>
  <si>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</si>
  <si>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</si>
  <si>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</si>
  <si>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</si>
  <si>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</si>
  <si>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</si>
  <si>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</si>
  <si>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</si>
  <si>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</si>
  <si>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</si>
  <si>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</si>
  <si>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</si>
  <si>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</si>
  <si>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</si>
  <si>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</si>
  <si>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</si>
  <si>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</si>
  <si>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</si>
  <si>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</si>
  <si>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</si>
  <si>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</si>
  <si>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</si>
  <si>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</si>
  <si>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</si>
  <si>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</si>
  <si>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</si>
  <si>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</si>
  <si>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</si>
  <si>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</si>
  <si>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</si>
  <si>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</si>
  <si>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</si>
  <si>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</si>
  <si>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</si>
  <si>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</si>
  <si>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</si>
  <si>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</si>
  <si>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</si>
  <si>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</si>
  <si>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</si>
  <si>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</si>
  <si>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</si>
  <si>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</si>
  <si>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</si>
  <si>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</si>
  <si>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</si>
  <si>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</si>
  <si>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</si>
  <si>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</si>
  <si>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</si>
  <si>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</si>
  <si>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</si>
  <si>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</si>
  <si>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</si>
  <si>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</si>
  <si>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</si>
  <si>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</si>
  <si>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</si>
  <si>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</si>
  <si>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</si>
  <si>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</si>
  <si>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</si>
  <si>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</si>
  <si>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</si>
  <si>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</si>
  <si>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</si>
  <si>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</si>
  <si>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</si>
  <si>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</si>
  <si>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</si>
  <si>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</si>
  <si>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</si>
  <si>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</si>
  <si>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</si>
  <si>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</si>
  <si>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</si>
  <si>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</si>
  <si>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</si>
  <si>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</si>
  <si>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</si>
  <si>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</si>
  <si>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</si>
  <si>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</si>
  <si>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</si>
  <si>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</si>
  <si>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</si>
  <si>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</si>
  <si>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</si>
  <si>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</si>
  <si>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</si>
  <si>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</si>
  <si>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</si>
  <si>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</si>
  <si>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</si>
  <si>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</si>
  <si>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</si>
  <si>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</si>
  <si>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</si>
  <si>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</si>
  <si>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</si>
  <si>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</si>
  <si>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</si>
  <si>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</si>
  <si>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</si>
  <si>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</si>
  <si>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</si>
  <si>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</si>
  <si>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</si>
  <si>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</si>
  <si>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</si>
  <si>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</si>
  <si>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</si>
  <si>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</si>
  <si>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</si>
  <si>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</si>
  <si>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</si>
  <si>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</si>
  <si>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</si>
  <si>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</si>
  <si>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</si>
  <si>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</si>
  <si>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</si>
  <si>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</si>
  <si>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</si>
  <si>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</si>
  <si>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</si>
  <si>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</si>
  <si>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</si>
  <si>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</si>
  <si>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</si>
  <si>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</si>
  <si>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</si>
  <si>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</si>
  <si>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</si>
  <si>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</si>
  <si>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</si>
  <si>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</si>
  <si>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</si>
  <si>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</si>
  <si>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</si>
  <si>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</si>
  <si>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</si>
  <si>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</si>
  <si>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</si>
  <si>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</si>
  <si>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</si>
  <si>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</si>
  <si>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</si>
  <si>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</si>
  <si>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</si>
  <si>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</si>
  <si>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</si>
  <si>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</si>
  <si>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</si>
  <si>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</si>
  <si>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</si>
  <si>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</si>
  <si>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</si>
  <si>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</si>
  <si>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</si>
  <si>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</si>
  <si>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</si>
  <si>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</si>
  <si>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</si>
  <si>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</si>
  <si>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</si>
  <si>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</si>
  <si>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</si>
  <si>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</si>
  <si>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</si>
  <si>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</si>
  <si>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</si>
  <si>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</si>
  <si>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</si>
  <si>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</si>
  <si>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</si>
  <si>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</si>
  <si>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</si>
  <si>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</si>
  <si>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</si>
  <si>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</si>
  <si>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</si>
  <si>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</si>
  <si>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</si>
  <si>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</si>
  <si>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</si>
  <si>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</si>
  <si>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</si>
  <si>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</si>
  <si>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</si>
  <si>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</si>
  <si>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</si>
  <si>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</si>
  <si>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</si>
  <si>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</si>
  <si>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</si>
  <si>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</si>
  <si>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</si>
  <si>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</si>
  <si>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</si>
  <si>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</si>
  <si>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</si>
  <si>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</si>
  <si>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</si>
  <si>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</si>
  <si>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</si>
  <si>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</si>
  <si>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</si>
  <si>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</si>
  <si>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</si>
  <si>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</si>
  <si>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</si>
  <si>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</si>
  <si>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</si>
  <si>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</si>
  <si>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</si>
  <si>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</si>
  <si>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</si>
  <si>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</si>
  <si>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</si>
  <si>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</si>
  <si>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</si>
  <si>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</si>
  <si>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</si>
  <si>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</si>
  <si>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</si>
  <si>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</si>
  <si>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</si>
  <si>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</si>
  <si>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</si>
  <si>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</si>
  <si>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</si>
  <si>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</si>
  <si>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</si>
  <si>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</si>
  <si>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</si>
  <si>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</si>
  <si>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</si>
  <si>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</si>
  <si>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</si>
  <si>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</si>
  <si>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</si>
  <si>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</si>
  <si>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</si>
  <si>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</si>
  <si>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</si>
  <si>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</si>
  <si>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</si>
  <si>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</si>
  <si>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</si>
  <si>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</si>
  <si>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</si>
  <si>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</si>
  <si>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</si>
  <si>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</si>
  <si>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</si>
  <si>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</si>
  <si>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</si>
  <si>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</si>
  <si>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</si>
  <si>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</si>
  <si>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</si>
  <si>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</si>
  <si>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</si>
  <si>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</si>
  <si>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</si>
  <si>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</si>
  <si>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</si>
  <si>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</si>
  <si>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</si>
  <si>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</si>
  <si>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</si>
  <si>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</si>
  <si>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</si>
  <si>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</si>
  <si>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</si>
  <si>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</si>
  <si>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</si>
  <si>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</si>
  <si>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</si>
  <si>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</si>
  <si>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</si>
  <si>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</si>
  <si>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</si>
  <si>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</si>
  <si>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</si>
  <si>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</si>
  <si>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</si>
  <si>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</si>
  <si>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</si>
  <si>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</si>
  <si>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</si>
  <si>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</si>
  <si>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</si>
  <si>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</si>
  <si>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</si>
  <si>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</si>
  <si>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</si>
  <si>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</si>
  <si>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</si>
  <si>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</si>
  <si>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</si>
  <si>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</si>
  <si>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</si>
  <si>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</si>
  <si>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</si>
  <si>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</si>
  <si>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</si>
  <si>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</si>
  <si>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</si>
  <si>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</si>
  <si>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</si>
  <si>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</si>
  <si>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</si>
  <si>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</si>
  <si>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</si>
  <si>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</si>
  <si>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</si>
  <si>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</si>
  <si>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</si>
  <si>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</si>
  <si>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</si>
  <si>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</si>
  <si>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</si>
  <si>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</si>
  <si>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</si>
  <si>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</si>
  <si>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</si>
  <si>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</si>
  <si>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</si>
  <si>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</si>
  <si>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</si>
  <si>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</si>
  <si>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</si>
  <si>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</si>
  <si>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</si>
  <si>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</si>
  <si>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</si>
  <si>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</si>
  <si>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</si>
  <si>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</si>
  <si>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</si>
  <si>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</si>
  <si>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</si>
  <si>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</si>
  <si>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</si>
  <si>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</si>
  <si>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</si>
  <si>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</si>
  <si>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</si>
  <si>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</si>
  <si>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</si>
  <si>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</si>
  <si>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</si>
  <si>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</si>
  <si>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</si>
  <si>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</si>
  <si>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</si>
  <si>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</si>
  <si>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</si>
  <si>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</si>
  <si>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</si>
  <si>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</si>
  <si>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</si>
  <si>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</si>
  <si>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</si>
  <si>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</si>
  <si>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</si>
  <si>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</si>
  <si>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</si>
  <si>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</si>
  <si>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</si>
  <si>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</si>
  <si>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</si>
  <si>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</si>
  <si>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</si>
  <si>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</si>
  <si>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</si>
  <si>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</si>
  <si>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</si>
  <si>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</si>
  <si>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</si>
  <si>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</si>
  <si>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</si>
  <si>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</si>
  <si>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</si>
  <si>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</si>
  <si>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</si>
  <si>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</si>
  <si>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</si>
  <si>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</si>
  <si>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</si>
  <si>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</si>
  <si>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</si>
  <si>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</si>
  <si>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</si>
  <si>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</si>
  <si>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</si>
  <si>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</si>
  <si>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</si>
  <si>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</si>
  <si>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</si>
  <si>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</si>
  <si>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</si>
  <si>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</si>
  <si>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</si>
  <si>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</si>
  <si>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</si>
  <si>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</si>
  <si>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</si>
  <si>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</si>
  <si>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</si>
  <si>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</si>
  <si>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</si>
  <si>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</si>
  <si>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</si>
  <si>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</si>
  <si>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</si>
  <si>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</si>
  <si>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</si>
  <si>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</si>
  <si>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</si>
  <si>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</si>
  <si>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</si>
  <si>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</si>
  <si>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</si>
  <si>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</si>
  <si>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</si>
  <si>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</si>
  <si>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</si>
  <si>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</si>
  <si>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</si>
  <si>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</si>
  <si>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</si>
  <si>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</si>
  <si>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</si>
  <si>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</si>
  <si>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</si>
  <si>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</si>
  <si>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</si>
  <si>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</si>
  <si>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</si>
  <si>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</si>
  <si>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</si>
  <si>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</si>
  <si>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</si>
  <si>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</si>
  <si>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</si>
  <si>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</si>
  <si>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</si>
  <si>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</si>
  <si>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</si>
  <si>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</si>
  <si>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</si>
  <si>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</si>
  <si>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</si>
  <si>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</si>
  <si>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</si>
  <si>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</si>
  <si>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</si>
  <si>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</si>
  <si>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</si>
  <si>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</si>
  <si>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</si>
  <si>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</si>
  <si>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</si>
  <si>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</si>
  <si>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</si>
  <si>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</si>
  <si>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</si>
  <si>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</si>
  <si>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</si>
  <si>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</si>
  <si>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</si>
  <si>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</si>
  <si>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</si>
  <si>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</si>
  <si>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</si>
  <si>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</si>
  <si>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</si>
  <si>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</si>
  <si>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</si>
  <si>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</si>
  <si>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</si>
  <si>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</si>
  <si>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</si>
  <si>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</si>
  <si>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</si>
  <si>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</si>
  <si>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</si>
  <si>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</si>
  <si>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</si>
  <si>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</si>
  <si>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</si>
  <si>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</si>
  <si>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</si>
  <si>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</si>
  <si>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</si>
  <si>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</si>
  <si>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</si>
  <si>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</si>
  <si>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</si>
  <si>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</si>
  <si>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</si>
  <si>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</si>
  <si>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</si>
  <si>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</si>
  <si>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</si>
  <si>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</si>
  <si>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</si>
  <si>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</si>
  <si>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</si>
  <si>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</si>
  <si>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</si>
  <si>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</si>
  <si>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</si>
  <si>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</si>
  <si>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</si>
  <si>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</si>
  <si>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</si>
  <si>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</si>
  <si>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</si>
  <si>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</si>
  <si>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</si>
  <si>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</si>
  <si>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</si>
  <si>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</si>
  <si>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</si>
  <si>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</si>
  <si>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</si>
  <si>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</si>
  <si>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</si>
  <si>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</si>
  <si>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</si>
  <si>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</si>
  <si>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</si>
  <si>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</si>
  <si>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</si>
  <si>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</si>
  <si>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</si>
  <si>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</si>
  <si>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</si>
  <si>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</si>
  <si>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</si>
  <si>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</si>
  <si>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</si>
  <si>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</si>
  <si>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</si>
  <si>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</si>
  <si>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</si>
  <si>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</si>
  <si>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</si>
  <si>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</si>
  <si>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</si>
  <si>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</si>
  <si>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</si>
  <si>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</si>
  <si>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</si>
  <si>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</si>
  <si>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</si>
  <si>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</si>
  <si>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</si>
  <si>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</si>
  <si>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</si>
  <si>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</si>
  <si>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</si>
  <si>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</si>
  <si>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</si>
  <si>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</si>
  <si>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</si>
  <si>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</si>
  <si>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</si>
  <si>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</si>
  <si>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</si>
  <si>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</si>
  <si>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</si>
  <si>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</si>
  <si>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</si>
  <si>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</si>
  <si>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</si>
  <si>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</si>
  <si>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</si>
  <si>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</si>
  <si>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</si>
  <si>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</si>
  <si>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</si>
  <si>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</si>
  <si>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</si>
  <si>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</si>
  <si>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</si>
  <si>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</si>
  <si>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</si>
  <si>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</si>
  <si>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</si>
  <si>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</si>
  <si>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</si>
  <si>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</si>
  <si>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</si>
  <si>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</si>
  <si>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</si>
  <si>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</si>
  <si>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</si>
  <si>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</si>
  <si>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</si>
  <si>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</si>
  <si>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</si>
  <si>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</si>
  <si>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</si>
  <si>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</si>
  <si>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</si>
  <si>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</si>
  <si>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</si>
  <si>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</si>
  <si>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</si>
  <si>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</si>
  <si>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</si>
  <si>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</si>
  <si>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</si>
  <si>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</si>
  <si>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</si>
  <si>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</si>
  <si>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</si>
  <si>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</si>
  <si>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</si>
  <si>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</si>
  <si>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</si>
  <si>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</si>
  <si>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</si>
  <si>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</si>
  <si>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</si>
  <si>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</si>
  <si>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</si>
  <si>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</si>
  <si>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</si>
  <si>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</si>
  <si>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</si>
  <si>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</si>
  <si>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</si>
  <si>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</si>
  <si>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</si>
  <si>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</si>
  <si>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</si>
  <si>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</si>
  <si>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</si>
  <si>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</si>
  <si>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</si>
  <si>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</si>
  <si>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</si>
  <si>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</si>
  <si>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</si>
  <si>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</si>
  <si>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</si>
  <si>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</si>
  <si>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</si>
  <si>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</si>
  <si>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</si>
  <si>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</si>
  <si>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</si>
  <si>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</si>
  <si>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</si>
  <si>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</si>
  <si>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</si>
  <si>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</si>
  <si>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</si>
  <si>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</si>
  <si>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</si>
  <si>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</si>
  <si>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</si>
  <si>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</si>
  <si>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</si>
  <si>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</si>
  <si>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</si>
  <si>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</si>
  <si>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</si>
  <si>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</si>
  <si>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</si>
  <si>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</si>
  <si>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</si>
  <si>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</si>
  <si>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</si>
  <si>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</si>
  <si>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</si>
  <si>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</si>
  <si>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</si>
  <si>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</si>
  <si>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</si>
  <si>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</si>
  <si>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</si>
  <si>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</si>
  <si>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</si>
  <si>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</si>
  <si>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</si>
  <si>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</si>
  <si>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</si>
  <si>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</si>
  <si>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</si>
  <si>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</si>
  <si>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</si>
  <si>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</si>
  <si>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</si>
  <si>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</si>
  <si>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</si>
  <si>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</si>
  <si>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</si>
  <si>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</si>
  <si>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</si>
  <si>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</si>
  <si>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</si>
  <si>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</si>
  <si>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</si>
  <si>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</si>
  <si>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</si>
  <si>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</si>
  <si>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</si>
  <si>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</si>
  <si>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</si>
  <si>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</si>
  <si>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</si>
  <si>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</si>
  <si>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</si>
  <si>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</si>
  <si>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</si>
  <si>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</si>
  <si>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</si>
  <si>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</si>
  <si>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</si>
  <si>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</si>
  <si>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</si>
  <si>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</si>
  <si>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</si>
  <si>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</si>
  <si>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</si>
  <si>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</si>
  <si>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</si>
  <si>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</si>
  <si>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</si>
  <si>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</si>
  <si>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</si>
  <si>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</si>
  <si>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</si>
  <si>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</si>
  <si>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</si>
  <si>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</si>
  <si>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</si>
  <si>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</si>
  <si>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</si>
  <si>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</si>
  <si>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</si>
  <si>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</si>
  <si>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</si>
  <si>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</si>
  <si>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</si>
  <si>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</si>
  <si>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</si>
  <si>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</si>
  <si>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</si>
  <si>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</si>
  <si>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</si>
  <si>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</si>
  <si>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</si>
  <si>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</si>
  <si>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</si>
  <si>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</si>
  <si>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</si>
  <si>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</si>
  <si>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</si>
  <si>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</si>
  <si>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</si>
  <si>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</si>
  <si>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</si>
  <si>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</si>
  <si>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</si>
  <si>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</si>
  <si>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</si>
  <si>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</si>
  <si>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</si>
  <si>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</si>
  <si>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</si>
  <si>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</si>
  <si>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</si>
  <si>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</si>
  <si>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</si>
  <si>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</si>
  <si>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</si>
  <si>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</si>
  <si>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</si>
  <si>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</si>
  <si>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</si>
  <si>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</si>
  <si>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</si>
  <si>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</si>
  <si>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</si>
  <si>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</si>
  <si>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</si>
  <si>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</si>
  <si>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</si>
  <si>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</si>
  <si>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</si>
  <si>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</si>
  <si>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</si>
  <si>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</si>
  <si>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</si>
  <si>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</si>
  <si>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</si>
  <si>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</si>
  <si>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</si>
  <si>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</si>
  <si>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</si>
  <si>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</si>
  <si>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</si>
  <si>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</si>
  <si>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</si>
  <si>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</si>
  <si>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</si>
  <si>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</si>
  <si>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</si>
  <si>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</si>
  <si>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</si>
  <si>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</si>
  <si>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</si>
  <si>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</si>
  <si>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</si>
  <si>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</si>
  <si>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</si>
  <si>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</si>
  <si>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</si>
  <si>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</si>
  <si>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</si>
  <si>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</si>
  <si>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</si>
  <si>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</si>
  <si>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</si>
  <si>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</si>
  <si>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</si>
  <si>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</si>
  <si>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</si>
  <si>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</si>
  <si>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</si>
  <si>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</si>
  <si>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</si>
  <si>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</si>
  <si>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</si>
  <si>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</si>
  <si>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</si>
  <si>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</si>
  <si>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</si>
  <si>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</si>
  <si>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</si>
  <si>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</si>
  <si>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</si>
  <si>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</si>
  <si>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</si>
  <si>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</si>
  <si>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</si>
  <si>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</si>
  <si>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</si>
  <si>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</si>
  <si>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</si>
  <si>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</si>
  <si>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</si>
  <si>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</si>
  <si>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</si>
  <si>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</si>
  <si>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</si>
  <si>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</si>
  <si>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</si>
  <si>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</si>
  <si>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</si>
  <si>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</si>
  <si>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</si>
  <si>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</si>
  <si>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</si>
  <si>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</si>
  <si>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</si>
  <si>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</si>
  <si>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</si>
  <si>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</si>
  <si>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</si>
  <si>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</si>
  <si>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</si>
  <si>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</si>
  <si>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</si>
  <si>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</si>
  <si>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</si>
  <si>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</si>
  <si>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</si>
  <si>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</si>
  <si>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</si>
  <si>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</si>
  <si>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</si>
  <si>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</si>
  <si>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</si>
  <si>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</si>
  <si>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</si>
  <si>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</si>
  <si>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</si>
  <si>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</si>
  <si>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</si>
  <si>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</si>
  <si>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</si>
  <si>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</si>
  <si>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</si>
  <si>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</si>
  <si>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</si>
  <si>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</si>
  <si>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</si>
  <si>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</si>
  <si>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</si>
  <si>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</si>
  <si>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</si>
  <si>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</si>
  <si>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</si>
  <si>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</si>
  <si>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</si>
  <si>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</si>
  <si>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</si>
  <si>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</si>
  <si>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</si>
  <si>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</si>
  <si>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</si>
  <si>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</si>
  <si>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</si>
  <si>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</si>
  <si>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</si>
  <si>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</si>
  <si>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</si>
  <si>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</si>
  <si>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</si>
  <si>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</si>
  <si>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</si>
  <si>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</si>
  <si>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</si>
  <si>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</si>
  <si>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</si>
  <si>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</si>
  <si>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</si>
  <si>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</si>
  <si>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</si>
  <si>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</si>
  <si>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</si>
  <si>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</si>
  <si>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</si>
  <si>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</si>
  <si>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</si>
  <si>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</si>
  <si>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</si>
  <si>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</si>
  <si>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</si>
  <si>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</si>
  <si>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</si>
  <si>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</si>
  <si>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</si>
  <si>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</si>
  <si>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</si>
  <si>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</si>
  <si>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</si>
  <si>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</si>
  <si>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</si>
  <si>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</si>
  <si>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</si>
  <si>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</si>
  <si>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</si>
  <si>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</si>
  <si>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</si>
  <si>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</si>
  <si>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</si>
  <si>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</si>
  <si>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</si>
  <si>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</si>
  <si>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</si>
  <si>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</si>
  <si>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</si>
  <si>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</si>
  <si>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</si>
  <si>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</si>
  <si>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</si>
  <si>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</si>
  <si>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</si>
  <si>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</si>
  <si>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</si>
  <si>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</si>
  <si>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</si>
  <si>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</si>
  <si>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</si>
  <si>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</si>
  <si>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</si>
  <si>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</si>
  <si>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</si>
  <si>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</si>
  <si>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</si>
  <si>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</si>
  <si>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</si>
  <si>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</si>
  <si>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</si>
  <si>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</si>
  <si>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</si>
  <si>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</si>
  <si>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</si>
  <si>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</si>
  <si>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</si>
  <si>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</si>
  <si>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</si>
  <si>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</si>
  <si>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</si>
  <si>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</si>
  <si>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</si>
  <si>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</si>
  <si>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</si>
  <si>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</si>
  <si>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</si>
  <si>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</si>
  <si>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</si>
  <si>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</si>
  <si>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</si>
  <si>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</si>
  <si>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</si>
  <si>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</si>
  <si>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</si>
  <si>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</si>
  <si>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</si>
  <si>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</si>
  <si>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</si>
  <si>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</si>
  <si>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</si>
  <si>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</si>
  <si>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</si>
  <si>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</si>
  <si>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</si>
  <si>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</si>
  <si>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</si>
  <si>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</si>
  <si>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</si>
  <si>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</si>
  <si>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</si>
  <si>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</si>
  <si>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</si>
  <si>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</si>
  <si>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</si>
  <si>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</si>
  <si>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</si>
  <si>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</si>
  <si>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</si>
  <si>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</si>
  <si>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</si>
  <si>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</si>
  <si>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</si>
  <si>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</si>
  <si>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</si>
  <si>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</si>
  <si>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</si>
  <si>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</si>
  <si>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</si>
  <si>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</si>
  <si>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</si>
  <si>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</si>
  <si>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</si>
  <si>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</si>
  <si>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</si>
  <si>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</si>
  <si>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</si>
  <si>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</si>
  <si>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</si>
  <si>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</si>
  <si>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</si>
  <si>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</si>
  <si>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</si>
  <si>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</si>
  <si>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</si>
  <si>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</si>
  <si>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</si>
  <si>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</si>
  <si>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</si>
  <si>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</si>
  <si>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</si>
  <si>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</si>
  <si>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</si>
  <si>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</si>
  <si>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</si>
  <si>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</si>
  <si>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</si>
  <si>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</si>
  <si>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</si>
  <si>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</si>
  <si>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</si>
  <si>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</si>
  <si>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</si>
  <si>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</si>
  <si>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</si>
  <si>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</si>
  <si>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</si>
  <si>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</si>
  <si>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</si>
  <si>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</si>
  <si>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</si>
  <si>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</si>
  <si>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</si>
  <si>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</si>
  <si>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</si>
  <si>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</si>
  <si>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</si>
  <si>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</si>
  <si>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</si>
  <si>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</si>
  <si>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</si>
  <si>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</si>
  <si>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</si>
  <si>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</si>
  <si>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</si>
  <si>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</si>
  <si>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</si>
  <si>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</si>
  <si>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</si>
  <si>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</si>
  <si>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</si>
  <si>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</si>
  <si>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</si>
  <si>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</si>
  <si>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</si>
  <si>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</si>
  <si>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</si>
  <si>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</si>
  <si>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</si>
  <si>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</si>
  <si>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</si>
  <si>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</si>
  <si>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</si>
  <si>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</si>
  <si>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</si>
  <si>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</si>
  <si>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</si>
  <si>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</si>
  <si>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</si>
  <si>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</si>
  <si>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</si>
  <si>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</si>
  <si>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</si>
  <si>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</si>
  <si>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</si>
  <si>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</si>
  <si>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</si>
  <si>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</si>
  <si>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</si>
  <si>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</si>
  <si>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</si>
  <si>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</si>
  <si>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</si>
  <si>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</si>
  <si>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</si>
  <si>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</si>
  <si>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</si>
  <si>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</si>
  <si>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</si>
  <si>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</si>
  <si>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</si>
  <si>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</si>
  <si>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</si>
  <si>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</si>
  <si>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</si>
  <si>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</si>
  <si>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</si>
  <si>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</si>
  <si>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</si>
  <si>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</si>
  <si>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</si>
  <si>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</si>
  <si>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</si>
  <si>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</si>
  <si>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</si>
  <si>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</si>
  <si>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</si>
  <si>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</si>
  <si>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</si>
  <si>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</si>
  <si>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</si>
  <si>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</si>
  <si>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</si>
  <si>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</si>
  <si>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</si>
  <si>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</si>
  <si>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</si>
  <si>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</si>
  <si>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</si>
  <si>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</si>
  <si>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</si>
  <si>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</si>
  <si>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</si>
  <si>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</si>
  <si>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</si>
  <si>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</si>
  <si>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</si>
  <si>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</si>
  <si>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</si>
  <si>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</si>
  <si>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</si>
  <si>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</si>
  <si>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</si>
  <si>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</si>
  <si>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</si>
  <si>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</si>
  <si>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</si>
  <si>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</si>
  <si>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</si>
  <si>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</si>
  <si>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</si>
  <si>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</si>
  <si>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</si>
  <si>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</si>
  <si>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</si>
  <si>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</si>
  <si>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</si>
  <si>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</si>
  <si>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</si>
  <si>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</si>
  <si>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</si>
  <si>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</si>
  <si>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</si>
  <si>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</si>
  <si>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</si>
  <si>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</si>
  <si>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</si>
  <si>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</si>
  <si>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</si>
  <si>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</si>
  <si>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</si>
  <si>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</si>
  <si>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</si>
  <si>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</si>
  <si>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</si>
  <si>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</si>
  <si>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</si>
  <si>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</si>
  <si>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</si>
  <si>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</si>
  <si>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</si>
  <si>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</si>
  <si>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</si>
  <si>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</si>
  <si>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</si>
  <si>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</si>
  <si>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</si>
  <si>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</si>
  <si>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</si>
  <si>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</si>
  <si>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</si>
  <si>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</si>
  <si>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</si>
  <si>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</si>
  <si>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</si>
  <si>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</si>
  <si>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</si>
  <si>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</si>
  <si>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</si>
  <si>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</si>
  <si>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</si>
  <si>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</si>
  <si>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</si>
  <si>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</si>
  <si>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</si>
  <si>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</si>
  <si>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</si>
  <si>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</si>
  <si>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</si>
  <si>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</si>
  <si>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</si>
  <si>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</si>
  <si>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</si>
  <si>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</si>
  <si>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</si>
  <si>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</si>
  <si>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</si>
  <si>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</si>
  <si>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</si>
  <si>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</si>
  <si>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</si>
  <si>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</si>
  <si>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</si>
  <si>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</si>
  <si>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</si>
  <si>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</si>
  <si>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</si>
  <si>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</si>
  <si>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</si>
  <si>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</si>
  <si>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</si>
  <si>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</si>
  <si>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</si>
  <si>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</si>
  <si>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</si>
  <si>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</si>
  <si>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</si>
  <si>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</si>
  <si>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</si>
  <si>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</si>
  <si>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</si>
  <si>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</si>
  <si>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</si>
  <si>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</si>
  <si>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</si>
  <si>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</si>
  <si>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</si>
  <si>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</si>
  <si>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</si>
  <si>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</si>
  <si>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</si>
  <si>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</si>
  <si>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</si>
  <si>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</si>
  <si>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</si>
  <si>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</si>
  <si>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</si>
  <si>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</si>
  <si>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</si>
  <si>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</si>
  <si>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</si>
  <si>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</si>
  <si>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</si>
  <si>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</si>
  <si>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</si>
  <si>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</si>
  <si>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</si>
  <si>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</si>
  <si>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</si>
  <si>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</si>
  <si>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</si>
  <si>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</si>
  <si>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</si>
  <si>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</si>
  <si>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</si>
  <si>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</si>
  <si>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</si>
  <si>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</si>
  <si>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</si>
  <si>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</si>
  <si>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</si>
  <si>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</si>
  <si>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</si>
  <si>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</si>
  <si>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</si>
  <si>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</si>
  <si>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</si>
  <si>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</si>
  <si>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</si>
  <si>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</si>
  <si>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</si>
  <si>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</si>
  <si>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</si>
  <si>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</si>
  <si>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</si>
  <si>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</si>
  <si>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</si>
  <si>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</si>
  <si>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</si>
  <si>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</si>
  <si>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</si>
  <si>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</si>
  <si>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</si>
  <si>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</si>
  <si>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</si>
  <si>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</si>
  <si>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</si>
  <si>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</si>
  <si>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</si>
  <si>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</si>
  <si>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</si>
  <si>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</si>
  <si>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</si>
  <si>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</si>
  <si>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</si>
  <si>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</si>
  <si>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</si>
  <si>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</si>
  <si>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</si>
  <si>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</si>
  <si>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</si>
  <si>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</si>
  <si>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</si>
  <si>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</si>
  <si>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</si>
  <si>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</si>
  <si>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</si>
  <si>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</si>
  <si>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</si>
  <si>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</si>
  <si>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</si>
  <si>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</si>
  <si>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</si>
  <si>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</si>
  <si>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</si>
  <si>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</si>
  <si>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</si>
  <si>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</si>
  <si>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</si>
  <si>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</si>
  <si>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</si>
  <si>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</si>
  <si>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</si>
  <si>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</si>
  <si>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</si>
  <si>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</si>
  <si>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</si>
  <si>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</si>
  <si>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</si>
  <si>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</si>
  <si>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</si>
  <si>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</si>
  <si>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</si>
  <si>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</si>
  <si>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</si>
  <si>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</si>
  <si>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</si>
  <si>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</si>
  <si>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</si>
  <si>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</si>
  <si>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</si>
  <si>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</si>
  <si>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</si>
  <si>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</si>
  <si>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</si>
  <si>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</si>
  <si>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</si>
  <si>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</si>
  <si>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</si>
  <si>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</si>
  <si>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</si>
  <si>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</si>
  <si>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</si>
  <si>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</si>
  <si>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</si>
  <si>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</si>
  <si>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</si>
  <si>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</si>
  <si>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</si>
  <si>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</si>
  <si>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</si>
  <si>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</si>
  <si>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</si>
  <si>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</si>
  <si>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</si>
  <si>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</si>
  <si>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</si>
  <si>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</si>
  <si>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</si>
  <si>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</si>
  <si>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</si>
  <si>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</si>
  <si>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</si>
  <si>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</si>
  <si>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</si>
  <si>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</si>
  <si>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</si>
  <si>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</si>
  <si>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</si>
  <si>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</si>
  <si>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</si>
  <si>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</si>
  <si>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</si>
  <si>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</si>
  <si>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</si>
  <si>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</si>
  <si>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</si>
  <si>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</si>
  <si>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</si>
  <si>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</si>
  <si>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</si>
  <si>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</si>
  <si>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</si>
  <si>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</si>
  <si>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</si>
  <si>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</si>
  <si>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</si>
  <si>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</si>
  <si>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</si>
  <si>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</si>
  <si>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</si>
  <si>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</si>
  <si>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</si>
  <si>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</si>
  <si>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</si>
  <si>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</si>
  <si>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</si>
  <si>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</si>
  <si>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</si>
  <si>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</si>
  <si>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</si>
  <si>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</si>
  <si>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</si>
  <si>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</si>
  <si>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</si>
  <si>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</si>
  <si>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</si>
  <si>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</si>
  <si>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</si>
  <si>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</si>
  <si>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</si>
  <si>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</si>
  <si>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</si>
  <si>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</si>
  <si>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</si>
  <si>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</si>
  <si>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</si>
  <si>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</si>
  <si>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</si>
  <si>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</si>
  <si>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</si>
  <si>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</si>
  <si>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</si>
  <si>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</si>
  <si>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</si>
  <si>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</si>
  <si>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</si>
  <si>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</si>
  <si>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</si>
  <si>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</si>
  <si>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</si>
  <si>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</si>
  <si>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</si>
  <si>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</si>
  <si>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</si>
  <si>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</si>
  <si>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</si>
  <si>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</si>
  <si>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</si>
  <si>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</si>
  <si>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</si>
  <si>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</si>
  <si>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</si>
  <si>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</si>
  <si>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</si>
  <si>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</si>
  <si>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</si>
  <si>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</si>
  <si>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</si>
  <si>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</si>
  <si>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</si>
  <si>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</si>
  <si>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</si>
  <si>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</si>
  <si>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</si>
  <si>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</si>
  <si>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</si>
  <si>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</si>
  <si>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</si>
  <si>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</si>
  <si>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</si>
  <si>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</si>
  <si>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</si>
  <si>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</si>
  <si>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</si>
  <si>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</si>
  <si>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</si>
  <si>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</si>
  <si>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</si>
  <si>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</si>
  <si>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</si>
  <si>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</si>
  <si>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</si>
  <si>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</si>
  <si>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</si>
  <si>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</si>
  <si>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</si>
  <si>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</si>
  <si>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</si>
  <si>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</si>
  <si>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</si>
  <si>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</si>
  <si>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</si>
  <si>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</si>
  <si>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</si>
  <si>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</si>
  <si>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</si>
  <si>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</si>
  <si>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</si>
  <si>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</si>
  <si>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</si>
  <si>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</si>
  <si>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</si>
  <si>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</si>
  <si>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</si>
  <si>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</si>
  <si>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</si>
  <si>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</si>
  <si>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</si>
  <si>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</si>
  <si>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</si>
  <si>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</si>
  <si>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</si>
  <si>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</si>
  <si>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</si>
  <si>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</si>
  <si>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</si>
  <si>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</si>
  <si>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</si>
  <si>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</si>
  <si>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</si>
  <si>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</si>
  <si>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</si>
  <si>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</si>
  <si>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</si>
  <si>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</si>
  <si>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</si>
  <si>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</si>
  <si>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</si>
  <si>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</si>
  <si>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</si>
  <si>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</si>
  <si>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</si>
  <si>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</si>
  <si>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</si>
  <si>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</si>
  <si>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</si>
  <si>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</si>
  <si>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</si>
  <si>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</si>
  <si>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</si>
  <si>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</si>
  <si>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</si>
  <si>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</si>
  <si>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</si>
  <si>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</si>
  <si>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</si>
  <si>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</si>
  <si>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</si>
  <si>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</si>
  <si>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</si>
  <si>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</si>
  <si>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</si>
  <si>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</si>
  <si>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</si>
  <si>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</si>
  <si>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</si>
  <si>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</si>
  <si>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</si>
  <si>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</si>
  <si>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</si>
  <si>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</si>
  <si>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</si>
  <si>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</si>
  <si>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</si>
  <si>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</si>
  <si>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</si>
  <si>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</si>
  <si>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</si>
  <si>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</si>
  <si>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</si>
  <si>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</si>
  <si>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</si>
  <si>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</si>
  <si>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</si>
  <si>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</si>
  <si>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</si>
  <si>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</si>
  <si>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</si>
  <si>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</si>
  <si>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</si>
  <si>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</si>
  <si>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</si>
  <si>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</si>
  <si>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</si>
  <si>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</si>
  <si>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</si>
  <si>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</si>
  <si>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</si>
  <si>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</si>
  <si>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</si>
  <si>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</si>
  <si>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</si>
  <si>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</si>
  <si>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</si>
  <si>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</si>
  <si>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</si>
  <si>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</si>
  <si>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</si>
  <si>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</si>
  <si>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</si>
  <si>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</si>
  <si>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</si>
  <si>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</si>
  <si>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</si>
  <si>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</si>
  <si>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</si>
  <si>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</si>
  <si>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</si>
  <si>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</si>
  <si>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</si>
  <si>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</si>
  <si>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</si>
  <si>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</si>
  <si>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</si>
  <si>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</si>
  <si>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</si>
  <si>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</si>
  <si>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</si>
  <si>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</si>
  <si>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</si>
  <si>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</si>
  <si>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</si>
  <si>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</si>
  <si>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</si>
  <si>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</si>
  <si>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</si>
  <si>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</si>
  <si>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</si>
  <si>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</si>
  <si>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</si>
  <si>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</si>
  <si>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</si>
  <si>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</si>
  <si>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</si>
  <si>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</si>
  <si>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</si>
  <si>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</si>
  <si>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</si>
  <si>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</si>
  <si>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</si>
  <si>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</si>
  <si>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</si>
  <si>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</si>
  <si>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</si>
  <si>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</si>
  <si>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</si>
  <si>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</si>
  <si>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</si>
  <si>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</si>
  <si>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</si>
  <si>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</si>
  <si>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</si>
  <si>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</si>
  <si>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</si>
  <si>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</si>
  <si>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</si>
  <si>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</si>
  <si>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</si>
  <si>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</si>
  <si>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</si>
  <si>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</si>
  <si>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</si>
  <si>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</si>
  <si>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</si>
  <si>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</si>
  <si>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</si>
  <si>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</si>
  <si>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</si>
  <si>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</si>
  <si>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</si>
  <si>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</si>
  <si>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</si>
  <si>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</si>
  <si>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</si>
  <si>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</si>
  <si>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</si>
  <si>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</si>
  <si>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</si>
  <si>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</si>
  <si>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</si>
  <si>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</si>
  <si>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</si>
  <si>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</si>
  <si>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</si>
  <si>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</si>
  <si>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</si>
  <si>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</si>
  <si>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</si>
  <si>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</si>
  <si>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</si>
  <si>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</si>
  <si>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</si>
  <si>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</si>
  <si>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</si>
  <si>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</si>
  <si>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</si>
  <si>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</si>
  <si>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</si>
  <si>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</si>
  <si>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</si>
  <si>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</si>
  <si>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</si>
  <si>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</si>
  <si>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</si>
  <si>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</si>
  <si>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</si>
  <si>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</si>
  <si>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</si>
  <si>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</si>
  <si>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</si>
  <si>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</si>
  <si>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</si>
  <si>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</si>
  <si>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</si>
  <si>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</si>
  <si>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</si>
  <si>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</si>
  <si>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</si>
  <si>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</si>
  <si>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</si>
  <si>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</si>
  <si>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</si>
  <si>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</si>
  <si>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</si>
  <si>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</si>
  <si>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</si>
  <si>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</si>
  <si>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</si>
  <si>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</si>
  <si>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</si>
  <si>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</si>
  <si>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</si>
  <si>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</si>
  <si>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</si>
  <si>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</si>
  <si>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</si>
  <si>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</si>
  <si>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</si>
  <si>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</si>
  <si>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</si>
  <si>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</si>
  <si>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</si>
  <si>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</si>
  <si>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</si>
  <si>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</si>
  <si>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</si>
  <si>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</si>
  <si>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</si>
  <si>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</si>
  <si>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</si>
  <si>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</si>
  <si>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</si>
  <si>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</si>
  <si>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</si>
  <si>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</si>
  <si>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</si>
  <si>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</si>
  <si>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</si>
  <si>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</si>
  <si>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</si>
  <si>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</si>
  <si>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</si>
  <si>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</si>
  <si>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</si>
  <si>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</si>
  <si>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</si>
  <si>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</si>
  <si>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</si>
  <si>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</si>
  <si>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</si>
  <si>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</si>
  <si>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</si>
  <si>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</si>
  <si>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</si>
  <si>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</si>
  <si>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</si>
  <si>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</si>
  <si>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</si>
  <si>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</si>
  <si>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</si>
  <si>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</si>
  <si>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</si>
  <si>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</si>
  <si>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</si>
  <si>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</si>
  <si>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</si>
  <si>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</si>
  <si>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</si>
  <si>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</si>
  <si>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</si>
  <si>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</si>
  <si>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</si>
  <si>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</si>
  <si>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</si>
  <si>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</si>
  <si>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</si>
  <si>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</si>
  <si>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</si>
  <si>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</si>
  <si>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</si>
  <si>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</si>
  <si>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</si>
  <si>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</si>
  <si>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</si>
  <si>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</si>
  <si>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</si>
  <si>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</si>
  <si>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</si>
  <si>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</si>
  <si>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</si>
  <si>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</si>
  <si>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</si>
  <si>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</si>
  <si>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</si>
  <si>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</si>
  <si>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</si>
  <si>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</si>
  <si>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</si>
  <si>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</si>
  <si>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</si>
  <si>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</si>
  <si>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</si>
  <si>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</si>
  <si>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</si>
  <si>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</si>
  <si>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</si>
  <si>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</si>
  <si>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</si>
  <si>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</si>
  <si>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</si>
  <si>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</si>
  <si>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</si>
  <si>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</si>
  <si>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</si>
  <si>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</si>
  <si>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</si>
  <si>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</si>
  <si>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</si>
  <si>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</si>
  <si>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</si>
  <si>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</si>
  <si>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</si>
  <si>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</si>
  <si>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</si>
  <si>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</si>
  <si>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</si>
  <si>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</si>
  <si>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</si>
  <si>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</si>
  <si>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</si>
  <si>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</si>
  <si>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</si>
  <si>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</si>
  <si>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</si>
  <si>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</si>
  <si>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</si>
  <si>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</si>
  <si>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</si>
  <si>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</si>
  <si>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</si>
  <si>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</si>
  <si>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</si>
  <si>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</si>
  <si>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</si>
  <si>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</si>
  <si>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</si>
  <si>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</si>
  <si>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</si>
  <si>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</si>
  <si>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</si>
  <si>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</si>
  <si>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</si>
  <si>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</si>
  <si>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</si>
  <si>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</si>
  <si>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</si>
  <si>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</si>
  <si>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</si>
  <si>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</si>
  <si>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</si>
  <si>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</si>
  <si>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</si>
  <si>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</si>
  <si>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</si>
  <si>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</si>
  <si>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</si>
  <si>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</si>
  <si>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</si>
  <si>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</si>
  <si>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</si>
  <si>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</si>
  <si>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</si>
  <si>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</si>
  <si>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</si>
  <si>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</si>
  <si>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</si>
  <si>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</si>
  <si>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</si>
  <si>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</si>
  <si>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</si>
  <si>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</si>
  <si>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</si>
  <si>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</si>
  <si>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</si>
  <si>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</si>
  <si>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</si>
  <si>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</si>
  <si>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</si>
  <si>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</si>
  <si>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</si>
  <si>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</si>
  <si>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</si>
  <si>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</si>
  <si>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</si>
  <si>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</si>
  <si>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</si>
  <si>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</si>
  <si>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</si>
  <si>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</si>
  <si>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</si>
  <si>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</si>
  <si>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</si>
  <si>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</si>
  <si>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</si>
  <si>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</si>
  <si>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</si>
  <si>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</si>
  <si>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</si>
  <si>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</si>
  <si>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</si>
  <si>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</si>
  <si>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</si>
  <si>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</si>
  <si>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</si>
  <si>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</si>
  <si>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</si>
  <si>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</si>
  <si>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</si>
  <si>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</si>
  <si>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</si>
  <si>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</si>
  <si>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</si>
  <si>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</si>
  <si>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</si>
  <si>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</si>
  <si>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</si>
  <si>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</si>
  <si>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</si>
  <si>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</si>
  <si>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</si>
  <si>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</si>
  <si>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</si>
  <si>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</si>
  <si>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</si>
  <si>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</si>
  <si>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</si>
  <si>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</si>
  <si>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</si>
  <si>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</si>
  <si>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</si>
  <si>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</si>
  <si>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</si>
  <si>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</si>
  <si>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</si>
  <si>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</si>
  <si>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</si>
  <si>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</si>
  <si>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</si>
  <si>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</si>
  <si>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</si>
  <si>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</si>
  <si>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</si>
  <si>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</si>
  <si>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</si>
  <si>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</si>
  <si>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</si>
  <si>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</si>
  <si>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</si>
  <si>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</si>
  <si>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</si>
  <si>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</si>
  <si>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</si>
  <si>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</si>
  <si>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</si>
  <si>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</si>
  <si>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</si>
  <si>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</si>
  <si>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</si>
  <si>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</si>
  <si>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</si>
  <si>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</si>
  <si>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</si>
  <si>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</si>
  <si>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</si>
  <si>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</si>
  <si>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</si>
  <si>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</si>
  <si>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</si>
  <si>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</si>
  <si>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</si>
  <si>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</si>
  <si>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</si>
  <si>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</si>
  <si>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</si>
  <si>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</si>
  <si>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</si>
  <si>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</si>
  <si>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</si>
  <si>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</si>
  <si>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</si>
  <si>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</si>
  <si>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</si>
  <si>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</si>
  <si>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</si>
  <si>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</si>
  <si>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</si>
  <si>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</si>
  <si>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</si>
  <si>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</si>
  <si>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</si>
  <si>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</si>
  <si>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</si>
  <si>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</si>
  <si>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</si>
  <si>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</si>
  <si>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</si>
  <si>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</si>
  <si>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</si>
  <si>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</si>
  <si>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</si>
  <si>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</si>
  <si>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</si>
  <si>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</si>
  <si>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</si>
  <si>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</si>
  <si>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</si>
  <si>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</si>
  <si>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</si>
  <si>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</si>
  <si>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</si>
  <si>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</si>
  <si>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</si>
  <si>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</si>
  <si>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</si>
  <si>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</si>
  <si>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</si>
  <si>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</si>
  <si>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</si>
  <si>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</si>
  <si>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</si>
  <si>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</si>
  <si>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</si>
  <si>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</si>
  <si>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</si>
  <si>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</si>
  <si>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</si>
  <si>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</si>
  <si>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</si>
  <si>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</si>
  <si>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</si>
  <si>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</si>
  <si>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</si>
  <si>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</si>
  <si>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</si>
  <si>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</si>
  <si>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</si>
  <si>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</si>
  <si>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</si>
  <si>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</si>
  <si>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</si>
  <si>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</si>
  <si>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</si>
  <si>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</si>
  <si>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</si>
  <si>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</si>
  <si>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</si>
  <si>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</si>
  <si>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</si>
  <si>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</si>
  <si>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</si>
  <si>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</si>
  <si>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</si>
  <si>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</si>
  <si>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</si>
  <si>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</si>
  <si>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</si>
  <si>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</si>
  <si>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</si>
  <si>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</si>
  <si>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</si>
  <si>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</si>
  <si>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</si>
  <si>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</si>
  <si>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</si>
  <si>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</si>
  <si>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</si>
  <si>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</si>
  <si>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</si>
  <si>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</si>
  <si>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</si>
  <si>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</si>
  <si>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</si>
  <si>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</si>
  <si>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</si>
  <si>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</si>
  <si>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</si>
  <si>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</si>
  <si>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</si>
  <si>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</si>
  <si>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</si>
  <si>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</si>
  <si>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</si>
  <si>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</si>
  <si>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</si>
  <si>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</si>
  <si>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</si>
  <si>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</si>
  <si>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</si>
  <si>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</si>
  <si>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</si>
  <si>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</si>
  <si>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</si>
  <si>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</si>
  <si>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</si>
  <si>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</si>
  <si>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</si>
  <si>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</si>
  <si>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</si>
  <si>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</si>
  <si>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</si>
  <si>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</si>
  <si>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</si>
  <si>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</si>
  <si>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</si>
  <si>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</si>
  <si>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</si>
  <si>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</si>
  <si>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</si>
  <si>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</si>
  <si>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</si>
  <si>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</si>
  <si>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</si>
  <si>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</si>
  <si>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</si>
  <si>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</si>
  <si>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</si>
  <si>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</si>
  <si>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</si>
  <si>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</si>
  <si>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</si>
  <si>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</si>
  <si>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</si>
  <si>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</si>
  <si>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</si>
  <si>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</si>
  <si>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</si>
  <si>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</si>
  <si>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</si>
  <si>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</si>
  <si>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</si>
  <si>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</si>
  <si>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</si>
  <si>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</si>
  <si>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</si>
  <si>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</si>
  <si>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</si>
  <si>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</si>
  <si>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</si>
  <si>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</si>
  <si>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</si>
  <si>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</si>
  <si>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</si>
  <si>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</si>
  <si>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</si>
  <si>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</si>
  <si>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</si>
  <si>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</si>
  <si>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</si>
  <si>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</si>
  <si>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</si>
  <si>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</si>
  <si>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</si>
  <si>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</si>
  <si>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</si>
  <si>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</si>
  <si>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</si>
  <si>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</si>
  <si>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</si>
  <si>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</si>
  <si>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</si>
  <si>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</si>
  <si>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</si>
  <si>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</si>
  <si>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</si>
  <si>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</si>
  <si>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</si>
  <si>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</si>
  <si>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</si>
  <si>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</si>
  <si>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</si>
  <si>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</si>
  <si>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</si>
  <si>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</si>
  <si>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</si>
  <si>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</si>
  <si>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</si>
  <si>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</si>
  <si>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</si>
  <si>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</si>
  <si>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</si>
  <si>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</si>
  <si>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</si>
  <si>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</si>
  <si>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</si>
  <si>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</si>
  <si>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</si>
  <si>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</si>
  <si>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</si>
  <si>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</si>
  <si>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</si>
  <si>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</si>
  <si>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</si>
  <si>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</si>
  <si>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</si>
  <si>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</si>
  <si>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</si>
  <si>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</si>
  <si>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</si>
  <si>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</si>
  <si>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</si>
  <si>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</si>
  <si>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</si>
  <si>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</si>
  <si>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</si>
  <si>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</si>
  <si>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</si>
  <si>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</si>
  <si>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</si>
  <si>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</si>
  <si>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</si>
  <si>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</si>
  <si>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</si>
  <si>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</si>
  <si>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</si>
  <si>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</si>
  <si>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</si>
  <si>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</si>
  <si>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</si>
  <si>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</si>
  <si>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</si>
  <si>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</si>
  <si>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</si>
  <si>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</si>
  <si>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</si>
  <si>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</si>
  <si>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</si>
  <si>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</si>
  <si>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</si>
  <si>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</si>
  <si>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</si>
  <si>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</si>
  <si>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</si>
  <si>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</si>
  <si>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</si>
  <si>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</si>
  <si>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</si>
  <si>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</si>
  <si>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</si>
  <si>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</si>
  <si>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</si>
  <si>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</si>
  <si>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</si>
  <si>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</si>
  <si>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</si>
  <si>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</si>
  <si>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</si>
  <si>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</si>
  <si>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</si>
  <si>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</si>
  <si>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</si>
  <si>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</si>
  <si>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</si>
  <si>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</si>
  <si>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</si>
  <si>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</si>
  <si>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</si>
  <si>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</si>
  <si>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</si>
  <si>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</si>
  <si>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</si>
  <si>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</si>
  <si>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</si>
  <si>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</si>
  <si>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</si>
  <si>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</si>
  <si>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</si>
  <si>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</si>
  <si>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</si>
  <si>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</si>
  <si>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</si>
  <si>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</si>
  <si>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</si>
  <si>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</si>
  <si>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</si>
  <si>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</si>
  <si>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</si>
  <si>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</si>
  <si>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</si>
  <si>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</si>
  <si>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</si>
  <si>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</si>
  <si>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</si>
  <si>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</si>
  <si>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</si>
  <si>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</si>
  <si>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</si>
  <si>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</si>
  <si>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</si>
  <si>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</si>
  <si>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</si>
  <si>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</si>
  <si>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</si>
  <si>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</si>
  <si>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</si>
  <si>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</si>
  <si>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</si>
  <si>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</si>
  <si>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</si>
  <si>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</si>
  <si>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</si>
  <si>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</si>
  <si>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</si>
  <si>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</si>
  <si>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</si>
  <si>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</si>
  <si>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</si>
  <si>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</si>
  <si>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</si>
  <si>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</si>
  <si>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</si>
  <si>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</si>
  <si>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</si>
  <si>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</si>
  <si>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</si>
  <si>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</si>
  <si>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</si>
  <si>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</si>
  <si>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</si>
  <si>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</si>
  <si>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</si>
  <si>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</si>
  <si>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</si>
  <si>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</si>
  <si>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</si>
  <si>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</si>
  <si>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</si>
  <si>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</si>
  <si>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</si>
  <si>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</si>
  <si>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</si>
  <si>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</si>
  <si>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</si>
  <si>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</si>
  <si>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</si>
  <si>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</si>
  <si>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</si>
  <si>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</si>
  <si>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</si>
  <si>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</si>
  <si>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</si>
  <si>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</si>
  <si>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</si>
  <si>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</si>
  <si>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</si>
  <si>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</si>
  <si>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</si>
  <si>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</si>
  <si>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</si>
  <si>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</si>
  <si>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</si>
  <si>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</si>
  <si>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</si>
  <si>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</si>
  <si>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</si>
  <si>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</si>
  <si>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</si>
  <si>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</si>
  <si>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</si>
  <si>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</si>
  <si>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</si>
  <si>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</si>
  <si>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</si>
  <si>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</si>
  <si>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</si>
  <si>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</si>
  <si>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</si>
  <si>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</si>
  <si>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</si>
  <si>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</si>
  <si>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</si>
  <si>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</si>
  <si>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</si>
  <si>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</si>
  <si>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</si>
  <si>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</si>
  <si>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</si>
  <si>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</si>
  <si>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</si>
  <si>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</si>
  <si>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</si>
  <si>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</si>
  <si>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</si>
  <si>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</si>
  <si>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</si>
  <si>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</si>
  <si>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</si>
  <si>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</si>
  <si>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</si>
  <si>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</si>
  <si>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</si>
  <si>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</si>
  <si>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</si>
  <si>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</si>
  <si>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</si>
  <si>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</si>
  <si>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</si>
  <si>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</si>
  <si>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</si>
  <si>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</si>
  <si>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</si>
  <si>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</si>
  <si>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</si>
  <si>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</si>
  <si>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</si>
  <si>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</si>
  <si>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</si>
  <si>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</si>
  <si>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</si>
  <si>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</si>
  <si>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</si>
  <si>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</si>
  <si>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</si>
  <si>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</si>
  <si>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</si>
  <si>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</si>
  <si>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</si>
  <si>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</si>
  <si>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</si>
  <si>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</si>
  <si>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</si>
  <si>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</si>
  <si>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</si>
  <si>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</si>
  <si>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</si>
  <si>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</si>
  <si>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</si>
  <si>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</si>
  <si>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</si>
  <si>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</si>
  <si>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</si>
  <si>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</si>
  <si>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</si>
  <si>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</si>
  <si>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</si>
  <si>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</si>
  <si>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</si>
  <si>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</si>
  <si>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</si>
  <si>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</si>
  <si>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</si>
  <si>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</si>
  <si>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</si>
  <si>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</si>
  <si>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</si>
  <si>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</si>
  <si>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</si>
  <si>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</si>
  <si>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</si>
  <si>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</si>
  <si>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</si>
  <si>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</si>
  <si>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</si>
  <si>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</si>
  <si>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</si>
  <si>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</si>
  <si>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</si>
  <si>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</si>
  <si>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</si>
  <si>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</si>
  <si>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</si>
  <si>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</si>
  <si>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</si>
  <si>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</si>
  <si>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</si>
  <si>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</si>
  <si>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</si>
  <si>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</si>
  <si>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</si>
  <si>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</si>
  <si>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</si>
  <si>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</si>
  <si>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</si>
  <si>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</si>
  <si>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</si>
  <si>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</si>
  <si>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</si>
  <si>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</si>
  <si>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</si>
  <si>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</si>
  <si>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</si>
  <si>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</si>
  <si>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</si>
  <si>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</si>
  <si>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</si>
  <si>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</si>
  <si>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</si>
  <si>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</si>
  <si>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</si>
  <si>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</si>
  <si>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</si>
  <si>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</si>
  <si>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</si>
  <si>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</si>
  <si>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</si>
  <si>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</si>
  <si>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</si>
  <si>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</si>
  <si>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</si>
  <si>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</si>
  <si>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</si>
  <si>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</si>
  <si>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</si>
  <si>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</si>
  <si>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</si>
  <si>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</si>
  <si>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</si>
  <si>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</si>
  <si>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</si>
  <si>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</si>
  <si>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</si>
  <si>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</si>
  <si>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</si>
  <si>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</si>
  <si>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</si>
  <si>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</si>
  <si>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</si>
  <si>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</si>
  <si>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</si>
  <si>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</si>
  <si>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</si>
  <si>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</si>
  <si>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</si>
  <si>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</si>
  <si>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</si>
  <si>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</si>
  <si>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</si>
  <si>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</si>
  <si>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</si>
  <si>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</si>
  <si>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</si>
  <si>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</si>
  <si>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</si>
  <si>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</si>
  <si>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</si>
  <si>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</si>
  <si>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</si>
  <si>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</si>
  <si>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</si>
  <si>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</si>
  <si>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</si>
  <si>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</si>
  <si>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</si>
  <si>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</si>
  <si>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</si>
  <si>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</si>
  <si>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</si>
  <si>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</si>
  <si>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</si>
  <si>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</si>
  <si>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</si>
  <si>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</si>
  <si>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</si>
  <si>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</si>
  <si>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</si>
  <si>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</si>
  <si>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</si>
  <si>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</si>
  <si>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</si>
  <si>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</si>
  <si>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</si>
  <si>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</si>
  <si>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</si>
  <si>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</si>
  <si>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</si>
  <si>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</si>
  <si>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</si>
  <si>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</si>
  <si>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</si>
  <si>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</si>
  <si>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</si>
  <si>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</si>
  <si>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</si>
  <si>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</si>
  <si>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</si>
  <si>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</si>
  <si>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</si>
  <si>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</si>
  <si>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</si>
  <si>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</si>
  <si>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</si>
  <si>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</si>
  <si>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</si>
  <si>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</si>
  <si>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</si>
  <si>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</si>
  <si>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</si>
  <si>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</si>
  <si>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</si>
  <si>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</si>
  <si>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</si>
  <si>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</si>
  <si>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</si>
  <si>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</si>
  <si>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</si>
  <si>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</si>
  <si>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</si>
  <si>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</si>
  <si>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</si>
  <si>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</si>
  <si>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</si>
  <si>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</si>
  <si>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</si>
  <si>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</si>
  <si>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</si>
  <si>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</si>
  <si>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</si>
  <si>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</si>
  <si>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</si>
  <si>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</si>
  <si>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</si>
  <si>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</si>
  <si>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</si>
  <si>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</si>
  <si>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</si>
  <si>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</si>
  <si>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</si>
  <si>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</si>
  <si>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</si>
  <si>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</si>
  <si>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</si>
  <si>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</si>
  <si>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</si>
  <si>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</si>
  <si>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</si>
  <si>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</si>
  <si>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</si>
  <si>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</si>
  <si>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</si>
  <si>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</si>
  <si>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</si>
  <si>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</si>
  <si>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</si>
  <si>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</si>
  <si>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</si>
  <si>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</si>
  <si>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</si>
  <si>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</si>
  <si>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</si>
  <si>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</si>
  <si>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</si>
  <si>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</si>
  <si>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</si>
  <si>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</si>
  <si>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</si>
  <si>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</si>
  <si>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</si>
  <si>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</si>
  <si>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</si>
  <si>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</si>
  <si>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</si>
  <si>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</si>
  <si>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</si>
  <si>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</si>
  <si>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</si>
  <si>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</si>
  <si>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</si>
  <si>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</si>
  <si>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</si>
  <si>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</si>
  <si>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</si>
  <si>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</si>
  <si>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</si>
  <si>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</si>
  <si>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</si>
  <si>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</si>
  <si>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</si>
  <si>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</si>
  <si>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</si>
  <si>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</si>
  <si>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</si>
  <si>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</si>
  <si>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</si>
  <si>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</si>
  <si>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</si>
  <si>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</si>
  <si>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</si>
  <si>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</si>
  <si>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</si>
  <si>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</si>
  <si>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</si>
  <si>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</si>
  <si>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</si>
  <si>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</si>
  <si>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</si>
  <si>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</si>
  <si>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</si>
  <si>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</si>
  <si>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</si>
  <si>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</si>
  <si>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</si>
  <si>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</si>
  <si>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</si>
  <si>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</si>
  <si>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</si>
  <si>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</si>
  <si>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</si>
  <si>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</si>
  <si>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</si>
  <si>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</si>
  <si>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</si>
  <si>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</si>
  <si>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</si>
  <si>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</si>
  <si>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</si>
  <si>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</si>
  <si>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</si>
  <si>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</si>
  <si>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</si>
  <si>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</si>
  <si>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</si>
  <si>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</si>
  <si>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</si>
  <si>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</si>
  <si>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</si>
  <si>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</si>
  <si>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</si>
  <si>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</si>
  <si>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</si>
  <si>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</si>
  <si>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</si>
  <si>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</si>
  <si>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</si>
  <si>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</si>
  <si>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</si>
  <si>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</si>
  <si>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</si>
  <si>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</si>
  <si>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</si>
  <si>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</si>
  <si>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</si>
  <si>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</si>
  <si>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</si>
  <si>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</si>
  <si>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</si>
  <si>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</si>
  <si>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</si>
  <si>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</si>
  <si>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</si>
  <si>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</si>
  <si>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</si>
  <si>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</si>
  <si>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</si>
  <si>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</si>
  <si>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</si>
  <si>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</si>
  <si>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</si>
  <si>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</si>
  <si>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</si>
  <si>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</si>
  <si>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</si>
  <si>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</si>
  <si>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</si>
  <si>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</si>
  <si>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</si>
  <si>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</si>
  <si>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</si>
  <si>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</si>
  <si>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</si>
  <si>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</si>
  <si>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</si>
  <si>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</si>
  <si>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</si>
  <si>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</si>
  <si>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</si>
  <si>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</si>
  <si>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</si>
  <si>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</si>
  <si>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</si>
  <si>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</si>
  <si>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</si>
  <si>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</si>
  <si>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</si>
  <si>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</si>
  <si>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</si>
  <si>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</si>
  <si>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</si>
  <si>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</si>
  <si>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</si>
  <si>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</si>
  <si>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</si>
  <si>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</si>
  <si>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</si>
  <si>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</si>
  <si>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</si>
  <si>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</si>
  <si>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</si>
  <si>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</si>
  <si>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</si>
  <si>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</si>
  <si>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</si>
  <si>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</si>
  <si>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</si>
  <si>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</si>
  <si>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</si>
  <si>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</si>
  <si>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</si>
  <si>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</si>
  <si>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</si>
  <si>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</si>
  <si>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</si>
  <si>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</si>
  <si>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</si>
  <si>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</si>
  <si>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</si>
  <si>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</si>
  <si>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</si>
  <si>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</si>
  <si>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</si>
  <si>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</si>
  <si>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</si>
  <si>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</si>
  <si>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</si>
  <si>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</si>
  <si>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</si>
  <si>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</si>
  <si>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</si>
  <si>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</si>
  <si>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</si>
  <si>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</si>
  <si>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</si>
  <si>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</si>
  <si>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</si>
  <si>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</si>
  <si>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</si>
  <si>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</si>
  <si>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</si>
  <si>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</si>
  <si>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</si>
  <si>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</si>
  <si>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</si>
  <si>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</si>
  <si>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</si>
  <si>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</si>
  <si>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</si>
  <si>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</si>
  <si>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</si>
  <si>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</si>
  <si>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</si>
  <si>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</si>
  <si>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</si>
  <si>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</si>
  <si>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</si>
  <si>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</si>
  <si>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</si>
  <si>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</si>
  <si>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</si>
  <si>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</si>
  <si>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</si>
  <si>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</si>
  <si>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</si>
  <si>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</si>
  <si>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</si>
  <si>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</si>
  <si>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</si>
  <si>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</si>
  <si>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</si>
  <si>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</si>
  <si>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</si>
  <si>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</si>
  <si>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</si>
  <si>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</si>
  <si>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</si>
  <si>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</si>
  <si>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</si>
  <si>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</si>
  <si>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</si>
  <si>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</si>
  <si>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</si>
  <si>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</si>
  <si>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</si>
  <si>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</si>
  <si>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</si>
  <si>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</si>
  <si>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</si>
  <si>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</si>
  <si>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</si>
  <si>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</si>
  <si>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</si>
  <si>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</si>
  <si>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</si>
  <si>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</si>
  <si>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</si>
  <si>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</si>
  <si>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</si>
  <si>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</si>
  <si>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</si>
  <si>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</si>
  <si>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</si>
  <si>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</si>
  <si>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</si>
  <si>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</si>
  <si>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</si>
  <si>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</si>
  <si>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</si>
  <si>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</si>
  <si>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</si>
  <si>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</si>
  <si>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</si>
  <si>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</si>
  <si>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</si>
  <si>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</si>
  <si>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</si>
  <si>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</si>
  <si>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</si>
  <si>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</si>
  <si>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</si>
  <si>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</si>
  <si>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</si>
  <si>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</si>
  <si>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</si>
  <si>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</si>
  <si>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</si>
  <si>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</si>
  <si>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</si>
  <si>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</si>
  <si>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</si>
  <si>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</si>
  <si>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</si>
  <si>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</si>
  <si>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</si>
  <si>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</si>
  <si>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</si>
  <si>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</si>
  <si>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</si>
  <si>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</si>
  <si>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</si>
  <si>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</si>
  <si>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</si>
  <si>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</si>
  <si>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</si>
  <si>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</si>
  <si>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</si>
  <si>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</si>
  <si>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</si>
  <si>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</si>
  <si>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</si>
  <si>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</si>
  <si>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</si>
  <si>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</si>
  <si>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</si>
  <si>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</si>
  <si>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</si>
  <si>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</si>
  <si>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</si>
  <si>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</si>
  <si>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</si>
  <si>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</si>
  <si>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</si>
  <si>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</si>
  <si>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</si>
  <si>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</si>
  <si>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</si>
  <si>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</si>
  <si>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</si>
  <si>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</si>
  <si>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</si>
  <si>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</si>
  <si>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</si>
  <si>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</si>
  <si>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</si>
  <si>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</si>
  <si>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</si>
  <si>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</si>
  <si>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</si>
  <si>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</si>
  <si>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</si>
  <si>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</si>
  <si>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</si>
  <si>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</si>
  <si>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</si>
  <si>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</si>
  <si>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</si>
  <si>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</si>
  <si>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</si>
  <si>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</si>
  <si>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</si>
  <si>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</si>
  <si>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</si>
  <si>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</si>
  <si>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</si>
  <si>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</si>
  <si>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</si>
  <si>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</si>
  <si>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</si>
  <si>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</si>
  <si>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</si>
  <si>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</si>
  <si>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</si>
  <si>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</si>
  <si>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</si>
  <si>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</si>
  <si>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</si>
  <si>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</si>
  <si>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</si>
  <si>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</si>
  <si>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</si>
  <si>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</si>
  <si>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</si>
  <si>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</si>
  <si>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</si>
  <si>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</si>
  <si>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</si>
  <si>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</si>
  <si>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</si>
  <si>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</si>
  <si>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</si>
  <si>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</si>
  <si>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</si>
  <si>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</si>
  <si>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</si>
  <si>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</si>
  <si>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</si>
  <si>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</si>
  <si>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</si>
  <si>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</si>
  <si>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</si>
  <si>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</si>
  <si>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</si>
  <si>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</si>
  <si>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</si>
  <si>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</si>
  <si>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</si>
  <si>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</si>
  <si>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</si>
  <si>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</si>
  <si>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</si>
  <si>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</si>
  <si>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</si>
  <si>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</si>
  <si>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</si>
  <si>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</si>
  <si>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</si>
  <si>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</si>
  <si>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</si>
  <si>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</si>
  <si>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</si>
  <si>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</si>
  <si>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</si>
  <si>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</si>
  <si>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</si>
  <si>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</si>
  <si>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</si>
  <si>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</si>
  <si>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</si>
  <si>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</si>
  <si>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</si>
  <si>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</si>
  <si>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</si>
  <si>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</si>
  <si>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</si>
  <si>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</si>
  <si>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</si>
  <si>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</si>
  <si>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</si>
  <si>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</si>
  <si>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</si>
  <si>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</si>
  <si>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</si>
  <si>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</si>
  <si>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</si>
  <si>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</si>
  <si>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</si>
  <si>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</si>
  <si>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</si>
  <si>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</si>
  <si>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</si>
  <si>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</si>
  <si>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</si>
  <si>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</si>
  <si>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</si>
  <si>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</si>
  <si>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</si>
  <si>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</si>
  <si>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</si>
  <si>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</si>
  <si>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</si>
  <si>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</si>
  <si>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</si>
  <si>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</si>
  <si>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</si>
  <si>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</si>
  <si>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</si>
  <si>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</si>
  <si>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</si>
  <si>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</si>
  <si>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</si>
  <si>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</si>
  <si>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</si>
  <si>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</si>
  <si>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</si>
  <si>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</si>
  <si>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</si>
  <si>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</si>
  <si>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</si>
  <si>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</si>
  <si>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</si>
  <si>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</si>
  <si>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</si>
  <si>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</si>
  <si>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</si>
  <si>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</si>
  <si>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</si>
  <si>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</si>
  <si>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</si>
  <si>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</si>
  <si>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</si>
  <si>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</si>
  <si>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</si>
  <si>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</si>
  <si>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</si>
  <si>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</si>
  <si>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</si>
  <si>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</si>
  <si>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</si>
  <si>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</si>
  <si>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</si>
  <si>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</si>
  <si>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</si>
  <si>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</si>
  <si>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</si>
  <si>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</si>
  <si>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</si>
  <si>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</si>
  <si>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</si>
  <si>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</si>
  <si>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</si>
  <si>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</si>
  <si>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</si>
  <si>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</si>
  <si>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</si>
  <si>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</si>
  <si>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</si>
  <si>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</si>
  <si>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</si>
  <si>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</si>
  <si>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</si>
  <si>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</si>
  <si>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</si>
  <si>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</si>
  <si>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</si>
  <si>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</si>
  <si>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</si>
  <si>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</si>
  <si>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</si>
  <si>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</si>
  <si>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</si>
  <si>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</si>
  <si>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</si>
  <si>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</si>
  <si>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</si>
  <si>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</si>
  <si>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</si>
  <si>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</si>
  <si>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</si>
  <si>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</si>
  <si>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</si>
  <si>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</si>
  <si>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</si>
  <si>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</si>
  <si>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</si>
  <si>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</si>
  <si>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</si>
  <si>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</si>
  <si>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</si>
  <si>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</si>
  <si>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</si>
  <si>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</si>
  <si>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</si>
  <si>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</si>
  <si>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</si>
  <si>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</si>
  <si>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</si>
  <si>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</si>
  <si>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</si>
  <si>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</si>
  <si>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</si>
  <si>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</si>
  <si>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</si>
  <si>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</si>
  <si>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</si>
  <si>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</si>
  <si>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</si>
  <si>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</si>
  <si>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</si>
  <si>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</si>
  <si>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</si>
  <si>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</si>
  <si>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</si>
  <si>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</si>
  <si>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</si>
  <si>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</si>
  <si>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</si>
  <si>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</si>
  <si>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</si>
  <si>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</si>
  <si>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</si>
  <si>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</si>
  <si>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</si>
  <si>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</si>
  <si>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</si>
  <si>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</si>
  <si>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</si>
  <si>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</si>
  <si>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</si>
  <si>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</si>
  <si>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</si>
  <si>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</si>
  <si>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</si>
  <si>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</si>
  <si>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</si>
  <si>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</si>
  <si>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</si>
  <si>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</si>
  <si>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</si>
  <si>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</si>
  <si>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</si>
  <si>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</si>
  <si>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</si>
  <si>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</si>
  <si>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</si>
  <si>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</si>
  <si>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</si>
  <si>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</si>
  <si>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</si>
  <si>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</si>
  <si>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</si>
  <si>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</si>
  <si>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</si>
  <si>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</si>
  <si>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</si>
  <si>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</si>
  <si>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</si>
  <si>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</si>
  <si>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</si>
  <si>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</si>
  <si>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</si>
  <si>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</si>
  <si>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</si>
  <si>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</si>
  <si>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</si>
  <si>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</si>
  <si>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</si>
  <si>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</si>
  <si>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</si>
  <si>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</si>
  <si>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</si>
  <si>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</si>
  <si>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</si>
  <si>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</si>
  <si>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</si>
  <si>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</si>
  <si>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</si>
  <si>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</si>
  <si>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</si>
  <si>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</si>
  <si>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</si>
  <si>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</si>
  <si>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</si>
  <si>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</si>
  <si>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</si>
  <si>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</si>
  <si>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</si>
  <si>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</si>
  <si>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</si>
  <si>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</si>
  <si>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</si>
  <si>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</si>
  <si>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</si>
  <si>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</si>
  <si>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</si>
  <si>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</si>
  <si>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</si>
  <si>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</si>
  <si>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</si>
  <si>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</si>
  <si>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</si>
  <si>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</si>
  <si>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</si>
  <si>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</si>
  <si>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</si>
  <si>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</si>
  <si>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</si>
  <si>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</si>
  <si>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</si>
  <si>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</si>
  <si>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</si>
  <si>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</si>
  <si>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</si>
  <si>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</si>
  <si>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</si>
  <si>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</si>
  <si>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</si>
  <si>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</si>
  <si>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</si>
  <si>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</si>
  <si>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</si>
  <si>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</si>
  <si>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</si>
  <si>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</si>
  <si>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</si>
  <si>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</si>
  <si>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</si>
  <si>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</si>
  <si>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</si>
  <si>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</si>
  <si>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</si>
  <si>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</si>
  <si>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</si>
  <si>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</si>
  <si>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</si>
  <si>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</si>
  <si>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</si>
  <si>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</si>
  <si>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</si>
  <si>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</si>
  <si>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</si>
  <si>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</si>
  <si>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</si>
  <si>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</si>
  <si>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</si>
  <si>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</si>
  <si>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</si>
  <si>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</si>
  <si>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</si>
  <si>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</si>
  <si>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</si>
  <si>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</si>
  <si>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</si>
  <si>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</si>
  <si>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</si>
  <si>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</si>
  <si>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</si>
  <si>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</si>
  <si>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</si>
  <si>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</si>
  <si>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</si>
  <si>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</si>
  <si>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</si>
  <si>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</si>
  <si>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</si>
  <si>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</si>
  <si>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</si>
  <si>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</si>
  <si>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</si>
  <si>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</si>
  <si>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</si>
  <si>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</si>
  <si>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</si>
  <si>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</si>
  <si>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</si>
  <si>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</si>
  <si>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</si>
  <si>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</si>
  <si>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</si>
  <si>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</si>
  <si>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</si>
  <si>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</si>
  <si>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</si>
  <si>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</si>
  <si>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</si>
  <si>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</si>
  <si>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</si>
  <si>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</si>
  <si>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</si>
  <si>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</si>
  <si>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</si>
  <si>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</si>
  <si>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</si>
  <si>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</si>
  <si>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</si>
  <si>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</si>
  <si>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</si>
  <si>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</si>
  <si>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</si>
  <si>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</si>
  <si>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</si>
  <si>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</si>
  <si>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</si>
  <si>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</si>
  <si>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</si>
  <si>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</si>
  <si>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</si>
  <si>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</si>
  <si>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</si>
  <si>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</si>
  <si>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</si>
  <si>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</si>
  <si>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</si>
  <si>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</si>
  <si>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</si>
  <si>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</si>
  <si>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</si>
  <si>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</si>
  <si>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</si>
  <si>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</si>
  <si>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</si>
  <si>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</si>
  <si>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</si>
  <si>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</si>
  <si>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</si>
  <si>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</si>
  <si>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</si>
  <si>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</si>
  <si>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</si>
  <si>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</si>
  <si>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</si>
  <si>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</si>
  <si>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</si>
  <si>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</si>
  <si>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</si>
  <si>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</si>
  <si>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</si>
  <si>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</si>
  <si>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</si>
  <si>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</si>
  <si>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</si>
  <si>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</si>
  <si>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</si>
  <si>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</si>
  <si>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</si>
  <si>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</si>
  <si>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</si>
  <si>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</si>
  <si>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</si>
  <si>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</si>
  <si>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</si>
  <si>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</si>
  <si>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</si>
  <si>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</si>
  <si>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</si>
  <si>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</si>
  <si>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</si>
  <si>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</si>
  <si>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</si>
  <si>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</si>
  <si>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</si>
  <si>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</si>
  <si>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</si>
  <si>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</si>
  <si>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</si>
  <si>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</si>
  <si>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</si>
  <si>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</si>
  <si>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</si>
  <si>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</si>
  <si>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</si>
  <si>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</si>
  <si>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</si>
  <si>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</si>
  <si>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</si>
  <si>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</si>
  <si>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</si>
  <si>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</si>
  <si>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</si>
  <si>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</si>
  <si>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</si>
  <si>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</si>
  <si>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</si>
  <si>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</si>
  <si>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</si>
  <si>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</si>
  <si>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</si>
  <si>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</si>
  <si>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</si>
  <si>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</si>
  <si>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</si>
  <si>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</si>
  <si>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</si>
  <si>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</si>
  <si>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</si>
  <si>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</si>
  <si>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</si>
  <si>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</si>
  <si>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</si>
  <si>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</si>
  <si>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</si>
  <si>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</si>
  <si>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</si>
  <si>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</si>
  <si>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</si>
  <si>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</si>
  <si>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</si>
  <si>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</si>
  <si>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</si>
  <si>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</si>
  <si>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</si>
  <si>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</si>
  <si>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</si>
  <si>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</si>
  <si>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</si>
  <si>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</si>
  <si>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</si>
  <si>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</si>
  <si>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</si>
  <si>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</si>
  <si>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</si>
  <si>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</si>
  <si>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</si>
  <si>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</si>
  <si>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</si>
  <si>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</si>
  <si>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</si>
  <si>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</si>
  <si>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</si>
  <si>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</si>
  <si>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</si>
  <si>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</si>
  <si>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</si>
  <si>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</si>
  <si>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</si>
  <si>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</si>
  <si>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</si>
  <si>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</si>
  <si>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</si>
  <si>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</si>
  <si>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</si>
  <si>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</si>
  <si>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</si>
  <si>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</si>
  <si>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</si>
  <si>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</si>
  <si>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</si>
  <si>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</si>
  <si>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</si>
  <si>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</si>
  <si>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</si>
  <si>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</si>
  <si>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</si>
  <si>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</si>
  <si>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</si>
  <si>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</si>
  <si>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</si>
  <si>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</si>
  <si>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</si>
  <si>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</si>
  <si>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</si>
  <si>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</si>
  <si>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</si>
  <si>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</si>
  <si>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</si>
  <si>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</si>
  <si>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</si>
  <si>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</si>
  <si>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</si>
  <si>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</si>
  <si>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</si>
  <si>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</si>
  <si>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</si>
  <si>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</si>
  <si>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</si>
  <si>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</si>
  <si>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</si>
  <si>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</si>
  <si>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</si>
  <si>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</si>
  <si>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</si>
  <si>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</si>
  <si>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</si>
  <si>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</si>
  <si>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</si>
  <si>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</si>
  <si>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</si>
  <si>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</si>
  <si>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</si>
  <si>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</si>
  <si>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</si>
  <si>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</si>
  <si>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</si>
  <si>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</si>
  <si>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</si>
  <si>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</si>
  <si>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</si>
  <si>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</si>
  <si>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</si>
  <si>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</si>
  <si>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</si>
  <si>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</si>
  <si>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</si>
  <si>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</si>
  <si>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</si>
  <si>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</si>
  <si>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</si>
  <si>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</si>
  <si>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</si>
  <si>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</si>
  <si>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</si>
  <si>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</si>
  <si>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</si>
  <si>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</si>
  <si>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</si>
  <si>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</si>
  <si>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</si>
  <si>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</si>
  <si>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</si>
  <si>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</si>
  <si>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</si>
  <si>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</si>
  <si>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</si>
  <si>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</si>
  <si>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</si>
  <si>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</si>
  <si>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</si>
  <si>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</si>
  <si>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</si>
  <si>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</si>
  <si>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</si>
  <si>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</si>
  <si>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</si>
  <si>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</si>
  <si>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</si>
  <si>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</si>
  <si>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</si>
  <si>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</si>
  <si>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</si>
  <si>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</si>
  <si>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</si>
  <si>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</si>
  <si>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</si>
  <si>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</si>
  <si>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</si>
  <si>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</si>
  <si>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</si>
  <si>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</si>
  <si>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</si>
  <si>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</si>
  <si>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</si>
  <si>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</si>
  <si>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</si>
  <si>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</si>
  <si>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</si>
  <si>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</si>
  <si>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</si>
  <si>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</si>
  <si>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</si>
  <si>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</si>
  <si>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</si>
  <si>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</si>
  <si>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</si>
  <si>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</si>
  <si>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</si>
  <si>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</si>
  <si>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</si>
  <si>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</si>
  <si>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</si>
  <si>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</si>
  <si>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</si>
  <si>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</si>
  <si>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</si>
  <si>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</si>
  <si>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</si>
  <si>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</si>
  <si>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</si>
  <si>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</si>
  <si>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</si>
  <si>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</si>
  <si>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</si>
  <si>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</si>
  <si>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</si>
  <si>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</si>
  <si>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</si>
  <si>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</si>
  <si>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</si>
  <si>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</si>
  <si>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</si>
  <si>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</si>
  <si>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</si>
  <si>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</si>
  <si>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</si>
  <si>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</si>
  <si>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</si>
  <si>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</si>
  <si>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</si>
  <si>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</si>
  <si>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</si>
  <si>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</si>
  <si>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</si>
  <si>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</si>
  <si>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</si>
  <si>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</si>
  <si>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</si>
  <si>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</si>
  <si>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</si>
  <si>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</si>
  <si>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</si>
  <si>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</si>
  <si>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</si>
  <si>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</si>
  <si>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</si>
  <si>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</si>
  <si>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</si>
  <si>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</si>
  <si>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</si>
  <si>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</si>
  <si>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</si>
  <si>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</si>
  <si>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</si>
  <si>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</si>
  <si>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</si>
  <si>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</si>
  <si>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</si>
  <si>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</si>
  <si>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</si>
  <si>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</si>
  <si>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</si>
  <si>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</si>
  <si>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</si>
  <si>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</si>
  <si>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</si>
  <si>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</si>
  <si>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</si>
  <si>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</si>
  <si>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</si>
  <si>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</si>
  <si>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</si>
  <si>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</si>
  <si>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</si>
  <si>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</si>
  <si>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</si>
  <si>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</si>
  <si>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</si>
  <si>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</si>
  <si>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</si>
  <si>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</si>
  <si>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</si>
  <si>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</si>
  <si>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</si>
  <si>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</si>
  <si>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</si>
  <si>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</si>
  <si>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</si>
  <si>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</si>
  <si>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</si>
  <si>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</si>
  <si>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</si>
  <si>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</si>
  <si>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</si>
  <si>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</si>
  <si>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</si>
  <si>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</si>
  <si>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</si>
  <si>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</si>
  <si>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</si>
  <si>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</si>
  <si>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</si>
  <si>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</si>
  <si>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</si>
  <si>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</si>
  <si>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</si>
  <si>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</si>
  <si>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</si>
  <si>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</si>
  <si>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</si>
  <si>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</si>
  <si>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</si>
  <si>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</si>
  <si>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</si>
  <si>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</si>
  <si>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</si>
  <si>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</si>
  <si>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</si>
  <si>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</si>
  <si>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</si>
  <si>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</si>
  <si>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</si>
  <si>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</si>
  <si>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</si>
  <si>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</si>
  <si>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</si>
  <si>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</si>
  <si>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</si>
  <si>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</si>
  <si>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</si>
  <si>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</si>
  <si>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</si>
  <si>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</si>
  <si>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</si>
  <si>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</si>
  <si>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</si>
  <si>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</si>
  <si>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</si>
  <si>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</si>
  <si>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</si>
  <si>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</si>
  <si>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</si>
  <si>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</si>
  <si>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</si>
  <si>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</si>
  <si>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</si>
  <si>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</si>
  <si>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</si>
  <si>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</si>
  <si>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</si>
  <si>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</si>
  <si>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</si>
  <si>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</si>
  <si>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</si>
  <si>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</si>
  <si>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</si>
  <si>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</si>
  <si>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</si>
  <si>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</si>
  <si>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</si>
  <si>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</si>
  <si>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</si>
  <si>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</si>
  <si>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</si>
  <si>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</si>
  <si>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</si>
  <si>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</si>
  <si>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</si>
  <si>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</si>
  <si>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</si>
  <si>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</si>
  <si>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</si>
  <si>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</si>
  <si>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</si>
  <si>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</si>
  <si>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</si>
  <si>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</si>
  <si>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</si>
  <si>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</si>
  <si>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</si>
  <si>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</si>
  <si>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</si>
  <si>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</si>
  <si>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</si>
  <si>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</si>
  <si>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</si>
  <si>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</si>
  <si>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</si>
  <si>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</si>
  <si>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</si>
  <si>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</si>
  <si>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</si>
  <si>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</si>
  <si>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</si>
  <si>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</si>
  <si>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</si>
  <si>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</si>
  <si>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</si>
  <si>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</si>
  <si>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</si>
  <si>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</si>
  <si>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</si>
  <si>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</si>
  <si>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</si>
  <si>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</si>
  <si>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</si>
  <si>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</si>
  <si>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</si>
  <si>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</si>
  <si>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</si>
  <si>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</si>
  <si>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</si>
  <si>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</si>
  <si>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</si>
  <si>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</si>
  <si>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</si>
  <si>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</si>
  <si>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</si>
  <si>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</si>
  <si>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</si>
  <si>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</si>
  <si>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</si>
  <si>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</si>
  <si>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</si>
  <si>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</si>
  <si>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</si>
  <si>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</si>
  <si>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</si>
  <si>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</si>
  <si>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</si>
  <si>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</si>
  <si>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</si>
  <si>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</si>
  <si>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</si>
  <si>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</si>
  <si>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</si>
  <si>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</si>
  <si>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</si>
  <si>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</si>
  <si>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</si>
  <si>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</si>
  <si>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</si>
  <si>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</si>
  <si>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</si>
  <si>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</si>
  <si>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</si>
  <si>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</si>
  <si>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</si>
  <si>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</si>
  <si>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</si>
  <si>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</si>
  <si>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</si>
  <si>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</si>
  <si>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</si>
  <si>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</si>
  <si>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</si>
  <si>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</si>
  <si>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</si>
  <si>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</si>
  <si>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</si>
  <si>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</si>
  <si>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</si>
  <si>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</si>
  <si>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</si>
  <si>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</si>
  <si>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</si>
  <si>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</si>
  <si>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</si>
  <si>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</si>
  <si>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</si>
  <si>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</si>
  <si>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</si>
  <si>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</si>
  <si>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</si>
  <si>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</si>
  <si>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</si>
  <si>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</si>
  <si>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</si>
  <si>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</si>
  <si>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</si>
  <si>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</si>
  <si>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</si>
  <si>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</si>
  <si>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</si>
  <si>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</si>
  <si>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</si>
  <si>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</si>
  <si>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</si>
  <si>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</si>
  <si>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</si>
  <si>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</si>
  <si>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</si>
  <si>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</si>
  <si>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</si>
  <si>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</si>
  <si>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</si>
  <si>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</si>
  <si>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</si>
  <si>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</si>
  <si>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</si>
  <si>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</si>
  <si>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</si>
  <si>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</si>
  <si>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</si>
  <si>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</si>
  <si>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</si>
  <si>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</si>
  <si>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</si>
  <si>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</si>
  <si>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</si>
  <si>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</si>
  <si>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</si>
  <si>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</si>
  <si>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</si>
  <si>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</si>
  <si>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</si>
  <si>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</si>
  <si>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</si>
  <si>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</si>
  <si>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</si>
  <si>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</si>
  <si>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</si>
  <si>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</si>
  <si>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</si>
  <si>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</si>
  <si>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</si>
  <si>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</si>
  <si>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</si>
  <si>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</si>
  <si>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</si>
  <si>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</si>
  <si>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</si>
  <si>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</si>
  <si>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</si>
  <si>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</si>
  <si>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</si>
  <si>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</si>
  <si>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</si>
  <si>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</si>
  <si>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</si>
  <si>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</si>
  <si>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</si>
  <si>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</si>
  <si>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</si>
  <si>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</si>
  <si>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</si>
  <si>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</si>
  <si>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</si>
  <si>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</si>
  <si>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</si>
  <si>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</si>
  <si>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</si>
  <si>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</si>
  <si>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</si>
  <si>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</si>
  <si>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</si>
  <si>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</si>
  <si>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</si>
  <si>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</si>
  <si>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</si>
  <si>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</si>
  <si>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</si>
  <si>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</si>
  <si>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</si>
  <si>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</si>
  <si>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</si>
  <si>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</si>
  <si>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</si>
  <si>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</si>
  <si>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</si>
  <si>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</si>
  <si>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</si>
  <si>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</si>
  <si>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</si>
  <si>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</si>
  <si>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</si>
  <si>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</si>
  <si>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</si>
  <si>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</si>
  <si>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</si>
  <si>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</si>
  <si>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</si>
  <si>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</si>
  <si>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</si>
  <si>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</si>
  <si>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</si>
  <si>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</si>
  <si>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</si>
  <si>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</si>
  <si>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</si>
  <si>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</si>
  <si>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</si>
  <si>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</si>
  <si>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</si>
  <si>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</si>
  <si>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</si>
  <si>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</si>
  <si>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</si>
  <si>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</si>
  <si>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</si>
  <si>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</si>
  <si>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</si>
  <si>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</si>
  <si>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</si>
  <si>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</si>
  <si>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</si>
  <si>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</si>
  <si>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</si>
  <si>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</si>
  <si>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</si>
  <si>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</si>
  <si>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</si>
  <si>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</si>
  <si>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</si>
  <si>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</si>
  <si>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</si>
  <si>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</si>
  <si>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</si>
  <si>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</si>
  <si>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</si>
  <si>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</si>
  <si>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</si>
  <si>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</si>
  <si>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</si>
  <si>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</si>
  <si>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</si>
  <si>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</si>
  <si>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</si>
  <si>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</si>
  <si>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</si>
  <si>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</si>
  <si>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</si>
  <si>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</si>
  <si>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</si>
  <si>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</si>
  <si>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</si>
  <si>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</si>
  <si>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</si>
  <si>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</si>
  <si>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</si>
  <si>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</si>
  <si>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</si>
  <si>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</si>
  <si>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</si>
  <si>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</si>
  <si>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</si>
  <si>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</si>
  <si>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</si>
  <si>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</si>
  <si>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</si>
  <si>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</si>
  <si>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</si>
  <si>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</si>
  <si>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</si>
  <si>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</si>
  <si>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</si>
  <si>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</si>
  <si>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</si>
  <si>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</si>
  <si>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</si>
  <si>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</si>
  <si>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</si>
  <si>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</si>
  <si>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</si>
  <si>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</si>
  <si>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</si>
  <si>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</si>
  <si>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</si>
  <si>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</si>
  <si>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</si>
  <si>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</si>
  <si>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</si>
  <si>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</si>
  <si>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</si>
  <si>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</si>
  <si>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</si>
  <si>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</si>
  <si>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</si>
  <si>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</si>
  <si>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</si>
  <si>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</si>
  <si>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</si>
  <si>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</si>
  <si>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</si>
  <si>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</si>
  <si>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</si>
  <si>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</si>
  <si>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</si>
  <si>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</si>
  <si>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</si>
  <si>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</si>
  <si>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</si>
  <si>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</si>
  <si>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</si>
  <si>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</si>
  <si>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</si>
  <si>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</si>
  <si>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</si>
  <si>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</si>
  <si>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</si>
  <si>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</si>
  <si>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</si>
  <si>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</si>
  <si>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</si>
  <si>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</si>
  <si>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</si>
  <si>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</si>
  <si>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</si>
  <si>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</si>
  <si>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</si>
  <si>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</si>
  <si>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</si>
  <si>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</si>
  <si>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</si>
  <si>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</si>
  <si>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</si>
  <si>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</si>
  <si>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</si>
  <si>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</si>
  <si>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</si>
  <si>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</si>
  <si>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</si>
  <si>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</si>
  <si>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</si>
  <si>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</si>
  <si>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</si>
  <si>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</si>
  <si>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</si>
  <si>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</si>
  <si>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</si>
  <si>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</si>
  <si>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</si>
  <si>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</si>
  <si>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</si>
  <si>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</si>
  <si>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</si>
  <si>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</si>
  <si>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</si>
  <si>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</si>
  <si>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</si>
  <si>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</si>
  <si>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</si>
  <si>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</si>
  <si>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</si>
  <si>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</si>
  <si>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</si>
  <si>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</si>
  <si>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</si>
  <si>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</si>
  <si>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</si>
  <si>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</si>
  <si>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</si>
  <si>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</si>
  <si>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</si>
  <si>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</si>
  <si>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</si>
  <si>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</si>
  <si>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</si>
  <si>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</si>
  <si>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</si>
  <si>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</si>
  <si>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</si>
  <si>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</si>
  <si>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</si>
  <si>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</si>
  <si>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</si>
  <si>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</si>
  <si>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</si>
  <si>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</si>
  <si>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</si>
  <si>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</si>
  <si>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</si>
  <si>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</si>
  <si>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</si>
  <si>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</si>
  <si>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</si>
  <si>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</si>
  <si>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</si>
  <si>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</si>
  <si>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</si>
  <si>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</si>
  <si>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</si>
  <si>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</si>
  <si>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</si>
  <si>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</si>
  <si>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</si>
  <si>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</si>
  <si>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</si>
  <si>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</si>
  <si>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</si>
  <si>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</si>
  <si>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</si>
  <si>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</si>
  <si>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</si>
  <si>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</si>
  <si>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</si>
  <si>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</si>
  <si>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</si>
  <si>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</si>
  <si>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</si>
  <si>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</si>
  <si>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</si>
  <si>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</si>
  <si>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</si>
  <si>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</si>
  <si>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</si>
  <si>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</si>
  <si>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</si>
  <si>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</si>
  <si>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</si>
  <si>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</si>
  <si>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</si>
  <si>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</si>
  <si>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</si>
  <si>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</si>
  <si>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</si>
  <si>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</si>
  <si>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</si>
  <si>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</si>
  <si>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</si>
  <si>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</si>
  <si>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</si>
  <si>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</si>
  <si>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</si>
  <si>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</si>
  <si>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</si>
  <si>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</si>
  <si>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</si>
  <si>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</si>
  <si>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</si>
  <si>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</si>
  <si>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</si>
  <si>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</si>
  <si>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</si>
  <si>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</si>
  <si>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</si>
  <si>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</si>
  <si>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</si>
  <si>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</si>
  <si>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</si>
  <si>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</si>
  <si>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</si>
  <si>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</si>
  <si>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</si>
  <si>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</si>
  <si>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</si>
  <si>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</si>
  <si>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</si>
  <si>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</si>
  <si>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</si>
  <si>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</si>
  <si>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</si>
  <si>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</si>
  <si>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</si>
  <si>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</si>
  <si>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</si>
  <si>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</si>
  <si>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</si>
  <si>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</si>
  <si>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</si>
  <si>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</si>
  <si>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</si>
  <si>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</si>
  <si>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</si>
  <si>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</si>
  <si>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</si>
  <si>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</si>
  <si>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</si>
  <si>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</si>
  <si>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</si>
  <si>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</si>
  <si>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</si>
  <si>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</si>
  <si>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</si>
  <si>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</si>
  <si>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</si>
  <si>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</si>
  <si>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</si>
  <si>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</si>
  <si>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</si>
  <si>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</si>
  <si>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</si>
  <si>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</si>
  <si>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</si>
  <si>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</si>
  <si>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</si>
  <si>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</si>
  <si>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</si>
  <si>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</si>
  <si>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</si>
  <si>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</si>
  <si>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</si>
  <si>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</si>
  <si>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</si>
  <si>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</si>
  <si>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</si>
  <si>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</si>
  <si>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</si>
  <si>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</si>
  <si>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</si>
  <si>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</si>
  <si>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</si>
  <si>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</si>
  <si>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</si>
  <si>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</si>
  <si>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</si>
  <si>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</si>
  <si>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</si>
  <si>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</si>
  <si>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</si>
  <si>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</si>
  <si>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</si>
  <si>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</si>
  <si>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</si>
  <si>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</si>
  <si>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</si>
  <si>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</si>
  <si>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</si>
  <si>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</si>
  <si>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</si>
  <si>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</si>
  <si>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</si>
  <si>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</si>
  <si>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</si>
  <si>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</si>
  <si>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</si>
  <si>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</si>
  <si>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</si>
  <si>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</si>
  <si>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</si>
  <si>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</si>
  <si>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</si>
  <si>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</si>
  <si>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</si>
  <si>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</si>
  <si>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</si>
  <si>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</si>
  <si>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</si>
  <si>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</si>
  <si>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</si>
  <si>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</si>
  <si>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</si>
  <si>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</si>
  <si>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</si>
  <si>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</si>
  <si>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</si>
  <si>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</si>
  <si>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</si>
  <si>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</si>
  <si>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</si>
  <si>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</si>
  <si>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</si>
  <si>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</si>
  <si>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</si>
  <si>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</si>
  <si>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</si>
  <si>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</si>
  <si>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</si>
  <si>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</si>
  <si>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</si>
  <si>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</si>
  <si>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</si>
  <si>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</si>
  <si>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</si>
  <si>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</si>
  <si>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</si>
  <si>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</si>
  <si>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</si>
  <si>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</si>
  <si>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</si>
  <si>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</si>
  <si>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</si>
  <si>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</si>
  <si>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</si>
  <si>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</si>
  <si>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</si>
  <si>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</si>
  <si>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</si>
  <si>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</si>
  <si>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</si>
  <si>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</si>
  <si>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</si>
  <si>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</si>
  <si>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</si>
  <si>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</si>
  <si>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</si>
  <si>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</si>
  <si>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</si>
  <si>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</si>
  <si>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</si>
  <si>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</si>
  <si>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</si>
  <si>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</si>
  <si>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</si>
  <si>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</si>
  <si>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</si>
  <si>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</si>
  <si>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</si>
  <si>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</si>
  <si>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</si>
  <si>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</si>
  <si>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</si>
  <si>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</si>
  <si>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</si>
  <si>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</si>
  <si>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</si>
  <si>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</si>
  <si>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</si>
  <si>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</si>
  <si>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</si>
  <si>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</si>
  <si>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</si>
  <si>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</si>
  <si>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</si>
  <si>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</si>
  <si>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</si>
  <si>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</si>
  <si>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</si>
  <si>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</si>
  <si>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</si>
  <si>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</si>
  <si>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</si>
  <si>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</si>
  <si>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</si>
  <si>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</si>
  <si>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</si>
  <si>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</si>
  <si>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</si>
  <si>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</si>
  <si>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</si>
  <si>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</si>
  <si>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</si>
  <si>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</si>
  <si>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</si>
  <si>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</si>
  <si>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</si>
  <si>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</si>
  <si>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</si>
  <si>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</si>
  <si>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</si>
  <si>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</si>
  <si>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</si>
  <si>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</si>
  <si>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</si>
  <si>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</si>
  <si>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</si>
  <si>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</si>
  <si>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</si>
  <si>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</si>
  <si>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</si>
  <si>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</si>
  <si>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</si>
  <si>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</si>
  <si>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</si>
  <si>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</si>
  <si>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</si>
  <si>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</si>
  <si>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</si>
  <si>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</si>
  <si>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</si>
  <si>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</si>
  <si>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</si>
  <si>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</si>
  <si>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</si>
  <si>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</si>
  <si>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</si>
  <si>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</si>
  <si>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</si>
  <si>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</si>
  <si>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</si>
  <si>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</si>
  <si>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</si>
  <si>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</si>
  <si>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</si>
  <si>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</si>
  <si>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</si>
  <si>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</si>
  <si>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</si>
  <si>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</si>
  <si>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</si>
  <si>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</si>
  <si>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</si>
  <si>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</si>
  <si>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</si>
  <si>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</si>
  <si>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</si>
  <si>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</si>
  <si>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</si>
  <si>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</si>
  <si>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</si>
  <si>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</si>
  <si>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</si>
  <si>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</si>
  <si>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</si>
  <si>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</si>
  <si>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</si>
  <si>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</si>
  <si>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</si>
  <si>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</si>
  <si>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</si>
  <si>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</si>
  <si>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</si>
  <si>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</si>
  <si>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</si>
  <si>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</si>
  <si>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</si>
  <si>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</si>
  <si>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</si>
  <si>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</si>
  <si>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</si>
  <si>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</si>
  <si>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</si>
  <si>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</si>
  <si>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</si>
  <si>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</si>
  <si>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</si>
  <si>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</si>
  <si>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</si>
  <si>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</si>
  <si>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</si>
  <si>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</si>
  <si>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</si>
  <si>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</si>
  <si>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</si>
  <si>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</si>
  <si>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</si>
  <si>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</si>
  <si>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</si>
  <si>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</si>
  <si>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</si>
  <si>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</si>
  <si>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</si>
  <si>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</si>
  <si>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</si>
  <si>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</si>
  <si>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</si>
  <si>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</si>
  <si>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</si>
  <si>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</si>
  <si>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</si>
  <si>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</si>
  <si>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</si>
  <si>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</si>
  <si>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</si>
  <si>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</si>
  <si>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</si>
  <si>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</si>
  <si>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</si>
  <si>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</si>
  <si>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</si>
  <si>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</si>
  <si>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</si>
  <si>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</si>
  <si>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</si>
  <si>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</si>
  <si>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</si>
  <si>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</si>
  <si>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</si>
  <si>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</si>
  <si>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</si>
  <si>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</si>
  <si>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</si>
  <si>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</si>
  <si>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</si>
  <si>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</si>
  <si>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</si>
  <si>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</si>
  <si>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</si>
  <si>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</si>
  <si>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</si>
  <si>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</si>
  <si>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</si>
  <si>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</si>
  <si>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</si>
  <si>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</si>
  <si>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</si>
  <si>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</si>
  <si>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</si>
  <si>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</si>
  <si>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</si>
  <si>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</si>
  <si>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</si>
  <si>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</si>
  <si>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</si>
  <si>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</si>
  <si>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</si>
  <si>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</si>
  <si>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</si>
  <si>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</si>
  <si>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</si>
  <si>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</si>
  <si>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</si>
  <si>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</si>
  <si>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</si>
  <si>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</si>
  <si>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</si>
  <si>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</si>
  <si>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</si>
  <si>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</si>
  <si>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</si>
  <si>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</si>
  <si>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</si>
  <si>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</si>
  <si>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</si>
  <si>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</si>
  <si>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</si>
  <si>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</si>
  <si>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</si>
  <si>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</si>
  <si>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</si>
  <si>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</si>
  <si>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</si>
  <si>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</si>
  <si>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</si>
  <si>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</si>
  <si>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</si>
  <si>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</si>
  <si>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</si>
  <si>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</si>
  <si>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</si>
  <si>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</si>
  <si>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</si>
  <si>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</si>
  <si>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</si>
  <si>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</si>
  <si>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</si>
  <si>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</si>
  <si>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</si>
  <si>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</si>
  <si>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</si>
  <si>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</si>
  <si>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</si>
  <si>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</si>
  <si>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</si>
  <si>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</si>
  <si>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</si>
  <si>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</si>
  <si>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</si>
  <si>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</si>
  <si>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</si>
  <si>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</si>
  <si>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</si>
  <si>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</si>
  <si>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</si>
  <si>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</si>
  <si>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</si>
  <si>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</si>
  <si>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</si>
  <si>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</si>
  <si>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</si>
  <si>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</si>
  <si>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</si>
  <si>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</si>
  <si>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</si>
  <si>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</si>
  <si>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</si>
  <si>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</si>
  <si>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</si>
  <si>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</si>
  <si>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</si>
  <si>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</si>
  <si>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</si>
  <si>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</si>
  <si>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</si>
  <si>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</si>
  <si>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</si>
  <si>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</si>
  <si>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</si>
  <si>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</si>
  <si>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</si>
  <si>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</si>
  <si>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</si>
  <si>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</si>
  <si>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</si>
  <si>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</si>
  <si>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</si>
  <si>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</si>
  <si>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</si>
  <si>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</si>
  <si>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</si>
  <si>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</si>
  <si>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</si>
  <si>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</si>
  <si>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</si>
  <si>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</si>
  <si>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</si>
  <si>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</si>
  <si>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</si>
  <si>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</si>
  <si>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</si>
  <si>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</si>
  <si>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</si>
  <si>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</si>
  <si>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</si>
  <si>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</si>
  <si>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</si>
  <si>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</si>
  <si>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</si>
  <si>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</si>
  <si>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</si>
  <si>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</si>
  <si>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</si>
  <si>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</si>
  <si>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</si>
  <si>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</si>
  <si>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</si>
  <si>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</si>
  <si>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</si>
  <si>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</si>
  <si>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</si>
  <si>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</si>
  <si>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</si>
  <si>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</si>
  <si>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</si>
  <si>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</si>
  <si>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</si>
  <si>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</si>
  <si>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</si>
  <si>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</si>
  <si>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</si>
  <si>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</si>
  <si>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</si>
  <si>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</si>
  <si>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</si>
  <si>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</si>
  <si>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</si>
  <si>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</si>
  <si>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</si>
  <si>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</si>
  <si>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</si>
  <si>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</si>
  <si>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</si>
  <si>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</si>
  <si>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</si>
  <si>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</si>
  <si>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</si>
  <si>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</si>
  <si>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</si>
  <si>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</si>
  <si>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</si>
  <si>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</si>
  <si>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</si>
  <si>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</si>
  <si>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</si>
  <si>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</si>
  <si>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</si>
  <si>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</si>
  <si>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</si>
  <si>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</si>
  <si>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</si>
  <si>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</si>
  <si>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</si>
  <si>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</si>
  <si>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</si>
  <si>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</si>
  <si>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</si>
  <si>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</si>
  <si>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</si>
  <si>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</si>
  <si>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</si>
  <si>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</si>
  <si>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</si>
  <si>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</si>
  <si>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</si>
  <si>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</si>
  <si>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</si>
  <si>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</si>
  <si>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</si>
  <si>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</si>
  <si>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</si>
  <si>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</si>
  <si>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</si>
  <si>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</si>
  <si>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</si>
  <si>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</si>
  <si>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</si>
  <si>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</si>
  <si>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</si>
  <si>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</si>
  <si>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</si>
  <si>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</si>
  <si>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</si>
  <si>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</si>
  <si>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</si>
  <si>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</si>
  <si>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</si>
  <si>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</si>
  <si>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</si>
  <si>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</si>
  <si>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</si>
  <si>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</si>
  <si>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</si>
  <si>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</si>
  <si>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</si>
  <si>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</si>
  <si>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</si>
  <si>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</si>
  <si>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</si>
  <si>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</si>
  <si>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</si>
  <si>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</si>
  <si>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</si>
  <si>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</si>
  <si>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</si>
  <si>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</si>
  <si>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</si>
  <si>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</si>
  <si>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</si>
  <si>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</si>
  <si>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</si>
  <si>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</si>
  <si>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</si>
  <si>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</si>
  <si>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</si>
  <si>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</si>
  <si>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</si>
  <si>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</si>
  <si>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</si>
  <si>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</si>
  <si>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</si>
  <si>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</si>
  <si>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</si>
  <si>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</si>
  <si>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</si>
  <si>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</si>
  <si>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</si>
  <si>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</si>
  <si>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</si>
  <si>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</si>
  <si>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</si>
  <si>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</si>
  <si>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</si>
  <si>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</si>
  <si>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</si>
  <si>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</si>
  <si>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</si>
  <si>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</si>
  <si>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</si>
  <si>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</si>
  <si>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</si>
  <si>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</si>
  <si>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</si>
  <si>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</si>
  <si>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</si>
  <si>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</si>
  <si>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</si>
  <si>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</si>
  <si>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</si>
  <si>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</si>
  <si>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</si>
  <si>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</si>
  <si>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</si>
  <si>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</si>
  <si>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</si>
  <si>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</si>
  <si>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</si>
  <si>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</si>
  <si>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</si>
  <si>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</si>
  <si>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</si>
  <si>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</si>
  <si>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</si>
  <si>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</si>
  <si>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</si>
  <si>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</si>
  <si>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</si>
  <si>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</si>
  <si>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</si>
  <si>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</si>
  <si>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</si>
  <si>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</si>
  <si>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</si>
  <si>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</si>
  <si>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</si>
  <si>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</si>
  <si>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</si>
  <si>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</si>
  <si>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</si>
  <si>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</si>
  <si>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</si>
  <si>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</si>
  <si>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</si>
  <si>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</si>
  <si>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</si>
  <si>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</si>
  <si>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</si>
  <si>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</si>
  <si>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</si>
  <si>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</si>
  <si>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</si>
  <si>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</si>
  <si>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</si>
  <si>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</si>
  <si>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</si>
  <si>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</si>
  <si>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</si>
  <si>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</si>
  <si>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</si>
  <si>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</si>
  <si>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</si>
  <si>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</si>
  <si>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</si>
  <si>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</si>
  <si>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</si>
  <si>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</si>
  <si>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</si>
  <si>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</si>
  <si>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</si>
  <si>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</si>
  <si>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</si>
  <si>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</si>
  <si>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</si>
  <si>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</si>
  <si>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</si>
  <si>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</si>
  <si>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</si>
  <si>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</si>
  <si>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</si>
  <si>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</si>
  <si>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</si>
  <si>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</si>
  <si>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</si>
  <si>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</si>
  <si>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</si>
  <si>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</si>
  <si>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</si>
  <si>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</si>
  <si>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</si>
  <si>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</si>
  <si>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</si>
  <si>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</si>
  <si>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</si>
  <si>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</si>
  <si>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</si>
  <si>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</si>
  <si>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</si>
  <si>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</si>
  <si>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</si>
  <si>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</si>
  <si>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</si>
  <si>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</si>
  <si>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</si>
  <si>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</si>
  <si>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</si>
  <si>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</si>
  <si>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</si>
  <si>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</si>
  <si>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</si>
  <si>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</si>
  <si>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</si>
  <si>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</si>
  <si>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</si>
  <si>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</si>
  <si>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</si>
  <si>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</si>
  <si>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</si>
  <si>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</si>
  <si>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</si>
  <si>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</si>
  <si>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</si>
  <si>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</si>
  <si>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</si>
  <si>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</si>
  <si>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</si>
  <si>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</si>
  <si>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</si>
  <si>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</si>
  <si>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</si>
  <si>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</si>
  <si>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</si>
  <si>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</si>
  <si>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</si>
  <si>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</si>
  <si>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</si>
  <si>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</si>
  <si>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</si>
  <si>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</si>
  <si>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</si>
  <si>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</si>
  <si>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</si>
  <si>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</si>
  <si>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</si>
  <si>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</si>
  <si>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</si>
  <si>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</si>
  <si>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</si>
  <si>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</si>
  <si>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</si>
  <si>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</si>
  <si>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</si>
  <si>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</si>
  <si>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</si>
  <si>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</si>
  <si>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</si>
  <si>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</si>
  <si>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</si>
  <si>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</si>
  <si>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</si>
  <si>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</si>
  <si>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</si>
  <si>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</si>
  <si>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</si>
  <si>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</si>
  <si>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</si>
  <si>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</si>
  <si>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</si>
  <si>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</si>
  <si>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</si>
  <si>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</si>
  <si>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</si>
  <si>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</si>
  <si>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</si>
  <si>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</si>
  <si>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</si>
  <si>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</si>
  <si>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</si>
  <si>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</si>
  <si>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</si>
  <si>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</si>
  <si>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</si>
  <si>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</si>
  <si>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</si>
  <si>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</si>
  <si>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</si>
  <si>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</si>
  <si>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</si>
  <si>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</si>
  <si>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</si>
  <si>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</si>
  <si>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</si>
  <si>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</si>
  <si>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</si>
  <si>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</si>
  <si>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</si>
  <si>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</si>
  <si>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</si>
  <si>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</si>
  <si>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</si>
  <si>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</si>
  <si>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</si>
  <si>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</si>
  <si>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</si>
  <si>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</si>
  <si>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</si>
  <si>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</si>
  <si>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</si>
  <si>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</si>
  <si>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</si>
  <si>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</si>
  <si>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</si>
  <si>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</si>
  <si>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</si>
  <si>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</si>
  <si>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</si>
  <si>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</si>
  <si>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</si>
  <si>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</si>
  <si>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</si>
  <si>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</si>
  <si>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</si>
  <si>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</si>
  <si>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</si>
  <si>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</si>
  <si>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</si>
  <si>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</si>
  <si>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</si>
  <si>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</si>
  <si>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</si>
  <si>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</si>
  <si>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</si>
  <si>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</si>
  <si>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</si>
  <si>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</si>
  <si>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</si>
  <si>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</si>
  <si>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</si>
  <si>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</si>
  <si>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</si>
  <si>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</si>
  <si>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</si>
  <si>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</si>
  <si>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</si>
  <si>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</si>
  <si>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</si>
  <si>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</si>
  <si>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</si>
  <si>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</si>
  <si>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</si>
  <si>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</si>
  <si>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</si>
  <si>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</si>
  <si>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</si>
  <si>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</si>
  <si>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</si>
  <si>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</si>
  <si>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</si>
  <si>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</si>
  <si>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</si>
  <si>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</si>
  <si>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</si>
  <si>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</si>
  <si>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</si>
  <si>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</si>
  <si>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</si>
  <si>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</si>
  <si>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</si>
  <si>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</si>
  <si>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</si>
  <si>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</si>
  <si>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</si>
  <si>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</si>
  <si>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</si>
  <si>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</si>
  <si>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</si>
  <si>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</si>
  <si>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</si>
  <si>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</si>
  <si>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</si>
  <si>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</si>
  <si>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</si>
  <si>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</si>
  <si>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</si>
  <si>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</si>
  <si>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</si>
  <si>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</si>
  <si>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</si>
  <si>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</si>
  <si>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</si>
  <si>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</si>
  <si>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</si>
  <si>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</si>
  <si>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</si>
  <si>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</si>
  <si>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</si>
  <si>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</si>
  <si>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</si>
  <si>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</si>
  <si>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</si>
  <si>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</si>
  <si>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</si>
  <si>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</si>
  <si>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</si>
  <si>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</si>
  <si>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</si>
  <si>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</si>
  <si>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</si>
  <si>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</si>
  <si>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</si>
  <si>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</si>
  <si>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</si>
  <si>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</si>
  <si>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</si>
  <si>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</si>
  <si>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</si>
  <si>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</si>
  <si>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</si>
  <si>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</si>
  <si>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</si>
  <si>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</si>
  <si>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</si>
  <si>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</si>
  <si>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</si>
  <si>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</si>
  <si>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</si>
  <si>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</si>
  <si>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</si>
  <si>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</si>
  <si>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</si>
  <si>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</si>
  <si>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</si>
  <si>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</si>
  <si>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</si>
  <si>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</si>
  <si>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</si>
  <si>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</si>
  <si>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</si>
  <si>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</si>
  <si>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</si>
  <si>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</si>
  <si>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</si>
  <si>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</si>
  <si>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</si>
  <si>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</si>
  <si>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</si>
  <si>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</si>
  <si>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</si>
  <si>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</si>
  <si>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</si>
  <si>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</si>
  <si>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</si>
  <si>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</si>
  <si>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</si>
  <si>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</si>
  <si>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</si>
  <si>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</si>
  <si>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</si>
  <si>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</si>
  <si>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</si>
  <si>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</si>
  <si>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</si>
  <si>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</si>
  <si>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</si>
  <si>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</si>
  <si>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</si>
  <si>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</si>
  <si>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</si>
  <si>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</si>
  <si>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</si>
  <si>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</si>
  <si>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</si>
  <si>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</si>
  <si>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</si>
  <si>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</si>
  <si>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</si>
  <si>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</si>
  <si>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</si>
  <si>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</si>
  <si>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</si>
  <si>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</si>
  <si>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</si>
  <si>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</si>
  <si>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</si>
  <si>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</si>
  <si>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</si>
  <si>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</si>
  <si>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</si>
  <si>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</si>
  <si>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</si>
  <si>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</si>
  <si>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</si>
  <si>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</si>
  <si>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</si>
  <si>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</si>
  <si>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</si>
  <si>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</si>
  <si>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</si>
  <si>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</si>
  <si>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</si>
  <si>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</si>
  <si>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</si>
  <si>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</si>
  <si>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</si>
  <si>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</si>
  <si>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</si>
  <si>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</si>
  <si>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</si>
  <si>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</si>
  <si>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</si>
  <si>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</si>
  <si>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</si>
  <si>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</si>
  <si>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</si>
  <si>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</si>
  <si>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</si>
  <si>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</si>
  <si>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</si>
  <si>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</si>
  <si>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</si>
  <si>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</si>
  <si>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</si>
  <si>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</si>
  <si>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</si>
  <si>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</si>
  <si>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</si>
  <si>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</si>
  <si>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</si>
  <si>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</si>
  <si>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</si>
  <si>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</si>
  <si>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</si>
  <si>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</si>
  <si>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</si>
  <si>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</si>
  <si>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</si>
  <si>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</si>
  <si>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</si>
  <si>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</si>
  <si>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</si>
  <si>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</si>
  <si>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</si>
  <si>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</si>
  <si>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</si>
  <si>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</si>
  <si>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</si>
  <si>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</si>
  <si>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</si>
  <si>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</si>
  <si>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</si>
  <si>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</si>
  <si>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</si>
  <si>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</si>
  <si>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</si>
  <si>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</si>
  <si>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</si>
  <si>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</si>
  <si>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</si>
  <si>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</si>
  <si>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</si>
  <si>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</si>
  <si>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</si>
  <si>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</si>
  <si>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</si>
  <si>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</si>
  <si>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</si>
  <si>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</si>
  <si>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</si>
  <si>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</si>
  <si>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</si>
  <si>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</si>
  <si>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</si>
  <si>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</si>
  <si>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</si>
  <si>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</si>
  <si>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</si>
  <si>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</si>
  <si>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</si>
  <si>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</si>
  <si>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</si>
  <si>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</si>
  <si>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</si>
  <si>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</si>
  <si>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</si>
  <si>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</si>
  <si>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</si>
  <si>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</si>
  <si>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</si>
  <si>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</si>
  <si>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</si>
  <si>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</si>
  <si>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</si>
  <si>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</si>
  <si>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</si>
  <si>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</si>
  <si>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</si>
  <si>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</si>
  <si>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</si>
  <si>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</si>
  <si>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</si>
  <si>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</si>
  <si>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</si>
  <si>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</si>
  <si>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</si>
  <si>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</si>
  <si>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</si>
  <si>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</si>
  <si>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</si>
  <si>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</si>
  <si>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</si>
  <si>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</si>
  <si>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</si>
  <si>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</si>
  <si>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</si>
  <si>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</si>
  <si>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</si>
  <si>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</si>
  <si>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</si>
  <si>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</si>
  <si>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</si>
  <si>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</si>
  <si>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</si>
  <si>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</si>
  <si>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</si>
  <si>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</si>
  <si>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</si>
  <si>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</si>
  <si>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</si>
  <si>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</si>
  <si>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</si>
  <si>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</si>
  <si>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</si>
  <si>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</si>
  <si>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</si>
  <si>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</si>
  <si>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</si>
  <si>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</si>
  <si>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</si>
  <si>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</si>
  <si>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</si>
  <si>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</si>
  <si>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</si>
  <si>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</si>
  <si>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</si>
  <si>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</si>
  <si>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</si>
  <si>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</si>
  <si>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</si>
  <si>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</si>
  <si>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</si>
  <si>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</si>
  <si>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</si>
  <si>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</si>
  <si>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</si>
  <si>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</si>
  <si>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</si>
  <si>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</si>
  <si>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</si>
  <si>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</si>
  <si>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</si>
  <si>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</si>
  <si>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</si>
  <si>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</si>
  <si>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</si>
  <si>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</si>
  <si>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</si>
  <si>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</si>
  <si>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</si>
  <si>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</si>
  <si>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</si>
  <si>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</si>
  <si>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</si>
  <si>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</si>
  <si>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</si>
  <si>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</si>
  <si>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</si>
  <si>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</si>
  <si>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</si>
  <si>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</si>
  <si>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</si>
  <si>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</si>
  <si>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</si>
  <si>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</si>
  <si>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</si>
  <si>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</si>
  <si>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</si>
  <si>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</si>
  <si>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</si>
  <si>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</si>
  <si>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</si>
  <si>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</si>
  <si>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</si>
  <si>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</si>
  <si>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</si>
  <si>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</si>
  <si>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</si>
  <si>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</si>
  <si>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</si>
  <si>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</si>
  <si>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</si>
  <si>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</si>
  <si>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</si>
  <si>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</si>
  <si>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</si>
  <si>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</si>
  <si>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</si>
  <si>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</si>
  <si>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</si>
  <si>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</si>
  <si>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</si>
  <si>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</si>
  <si>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</si>
  <si>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</si>
  <si>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</si>
  <si>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</si>
  <si>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</si>
  <si>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</si>
  <si>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</si>
  <si>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</si>
  <si>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</si>
  <si>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</si>
  <si>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</si>
  <si>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</si>
  <si>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</si>
  <si>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</si>
  <si>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</si>
  <si>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</si>
  <si>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</si>
  <si>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</si>
  <si>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</si>
  <si>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</si>
  <si>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</si>
  <si>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</si>
  <si>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</si>
  <si>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</si>
  <si>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</si>
  <si>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</si>
  <si>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</si>
  <si>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</si>
  <si>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</si>
  <si>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</si>
  <si>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</si>
  <si>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</si>
  <si>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</si>
  <si>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</si>
  <si>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</si>
  <si>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</si>
  <si>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</si>
  <si>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</si>
  <si>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</si>
  <si>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</si>
  <si>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</si>
  <si>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</si>
  <si>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</si>
  <si>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</si>
  <si>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</si>
  <si>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</si>
  <si>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</si>
  <si>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</si>
  <si>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</si>
  <si>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</si>
  <si>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</si>
  <si>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</si>
  <si>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</si>
  <si>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</si>
  <si>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</si>
  <si>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</si>
  <si>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</si>
  <si>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</si>
  <si>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</si>
  <si>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</si>
  <si>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</si>
  <si>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</si>
  <si>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</si>
  <si>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</si>
  <si>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</si>
  <si>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</si>
  <si>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</si>
  <si>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</si>
  <si>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</si>
  <si>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</si>
  <si>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</si>
  <si>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</si>
  <si>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</si>
  <si>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</si>
  <si>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</si>
  <si>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</si>
  <si>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</si>
  <si>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</si>
  <si>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</si>
  <si>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</si>
  <si>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</si>
  <si>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</si>
  <si>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</si>
  <si>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</si>
  <si>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</si>
  <si>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</si>
  <si>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</si>
  <si>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</si>
  <si>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</si>
  <si>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</si>
  <si>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</si>
  <si>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</si>
  <si>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</si>
  <si>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</si>
  <si>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</si>
  <si>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</si>
  <si>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</si>
  <si>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</si>
  <si>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</si>
  <si>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</si>
  <si>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</si>
  <si>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</si>
  <si>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</si>
  <si>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</si>
  <si>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</si>
  <si>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</si>
  <si>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</si>
  <si>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</si>
  <si>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</si>
  <si>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</si>
  <si>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</si>
  <si>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</si>
  <si>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</si>
  <si>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</si>
  <si>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</si>
  <si>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</si>
  <si>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</si>
  <si>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</si>
  <si>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</si>
  <si>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</si>
  <si>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</si>
  <si>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</si>
  <si>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</si>
  <si>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</si>
  <si>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</si>
  <si>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</si>
  <si>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</si>
  <si>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</si>
  <si>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</si>
  <si>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</si>
  <si>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</si>
  <si>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</si>
  <si>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</si>
  <si>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</si>
  <si>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</si>
  <si>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</si>
  <si>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</si>
  <si>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</si>
  <si>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</si>
  <si>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</si>
  <si>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</si>
  <si>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</si>
  <si>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</si>
  <si>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</si>
  <si>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</si>
  <si>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</si>
  <si>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</si>
  <si>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</si>
  <si>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</si>
  <si>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</si>
  <si>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</si>
  <si>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</si>
  <si>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</si>
  <si>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</si>
  <si>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</si>
  <si>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</si>
  <si>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</si>
  <si>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</si>
  <si>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</si>
  <si>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</si>
  <si>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</si>
  <si>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</si>
  <si>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</si>
  <si>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</si>
  <si>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</si>
  <si>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</si>
  <si>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</si>
  <si>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</si>
  <si>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</si>
  <si>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</si>
  <si>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</si>
  <si>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</si>
  <si>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</si>
  <si>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</si>
  <si>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</si>
  <si>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</si>
  <si>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</si>
  <si>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</si>
  <si>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</si>
  <si>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</si>
  <si>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</si>
  <si>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</si>
  <si>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</si>
  <si>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</si>
  <si>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</si>
  <si>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</si>
  <si>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</si>
  <si>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</si>
  <si>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</si>
  <si>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</si>
  <si>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</si>
  <si>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</si>
  <si>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</si>
  <si>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</si>
  <si>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</si>
  <si>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</si>
  <si>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</si>
  <si>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</si>
  <si>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</si>
  <si>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</si>
  <si>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</si>
  <si>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</si>
  <si>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</si>
  <si>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</si>
  <si>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</si>
  <si>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</si>
  <si>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</si>
  <si>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</si>
  <si>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</si>
  <si>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</si>
  <si>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</si>
  <si>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</si>
  <si>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</si>
  <si>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</si>
  <si>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</si>
  <si>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</si>
  <si>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</si>
  <si>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</si>
  <si>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</si>
  <si>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</si>
  <si>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</si>
  <si>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</si>
  <si>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</si>
  <si>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</si>
  <si>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</si>
  <si>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</si>
  <si>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</si>
  <si>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</si>
  <si>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</si>
  <si>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</si>
  <si>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</si>
  <si>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</si>
  <si>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</si>
  <si>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</si>
  <si>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</si>
  <si>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</si>
  <si>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</si>
  <si>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</si>
  <si>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</si>
  <si>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</si>
  <si>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</si>
  <si>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</si>
  <si>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</si>
  <si>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</si>
  <si>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</si>
  <si>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</si>
  <si>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</si>
  <si>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</si>
  <si>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</si>
  <si>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</si>
  <si>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</si>
  <si>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</si>
  <si>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</si>
  <si>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</si>
  <si>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</si>
  <si>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</si>
  <si>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</si>
  <si>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</si>
  <si>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</si>
  <si>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</si>
  <si>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</si>
  <si>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</si>
  <si>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</si>
  <si>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</si>
  <si>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</si>
  <si>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</si>
  <si>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</si>
  <si>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</si>
  <si>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</si>
  <si>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</si>
  <si>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</si>
  <si>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</si>
  <si>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</si>
  <si>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</si>
  <si>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</si>
  <si>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</si>
  <si>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</si>
  <si>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</si>
  <si>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</si>
  <si>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</si>
  <si>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</si>
  <si>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</si>
  <si>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</si>
  <si>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</si>
  <si>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</si>
  <si>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</si>
  <si>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</si>
  <si>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</si>
  <si>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</si>
  <si>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</si>
  <si>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</si>
  <si>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</si>
  <si>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</si>
  <si>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</si>
  <si>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</si>
  <si>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</si>
  <si>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</si>
  <si>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</si>
  <si>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</si>
  <si>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</si>
  <si>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</si>
  <si>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</si>
  <si>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</si>
  <si>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</si>
  <si>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</si>
  <si>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</si>
  <si>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</si>
  <si>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</si>
  <si>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</si>
  <si>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</si>
  <si>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</si>
  <si>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</si>
  <si>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</si>
  <si>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</si>
  <si>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</si>
  <si>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</si>
  <si>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</si>
  <si>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</si>
  <si>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</si>
  <si>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</si>
  <si>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</si>
  <si>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</si>
  <si>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</si>
  <si>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</si>
  <si>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</si>
  <si>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</si>
  <si>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</si>
  <si>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</si>
  <si>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</si>
  <si>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</si>
  <si>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</si>
  <si>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</si>
  <si>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</si>
  <si>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</si>
  <si>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</si>
  <si>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</si>
  <si>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</si>
  <si>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</si>
  <si>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</si>
  <si>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</si>
  <si>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</si>
  <si>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</si>
  <si>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</si>
  <si>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</si>
  <si>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</si>
  <si>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</si>
  <si>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</si>
  <si>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</si>
  <si>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</si>
  <si>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</si>
  <si>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</si>
  <si>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</si>
  <si>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</si>
  <si>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</si>
  <si>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</si>
  <si>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</si>
  <si>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</si>
  <si>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</si>
  <si>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</si>
  <si>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</si>
  <si>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</si>
  <si>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</si>
  <si>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</si>
  <si>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</si>
  <si>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</si>
  <si>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</si>
  <si>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</si>
  <si>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</si>
  <si>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</si>
  <si>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</si>
  <si>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</si>
  <si>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</si>
  <si>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</si>
  <si>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</si>
  <si>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</si>
  <si>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</si>
  <si>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</si>
  <si>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</si>
  <si>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</si>
  <si>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</si>
  <si>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</si>
  <si>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</si>
  <si>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</si>
  <si>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</si>
  <si>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</si>
  <si>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</si>
  <si>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</si>
  <si>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</si>
  <si>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</si>
  <si>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</si>
  <si>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</si>
  <si>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</si>
  <si>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</si>
  <si>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</si>
  <si>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</si>
  <si>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</si>
  <si>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</si>
  <si>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</si>
  <si>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</si>
  <si>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</si>
  <si>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</si>
  <si>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</si>
  <si>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</si>
  <si>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</si>
  <si>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</si>
  <si>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</si>
  <si>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</si>
  <si>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</si>
  <si>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</si>
  <si>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</si>
  <si>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</si>
  <si>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</si>
  <si>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</si>
  <si>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</si>
  <si>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</si>
  <si>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</si>
  <si>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</si>
  <si>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</si>
  <si>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</si>
  <si>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</si>
  <si>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</si>
  <si>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</si>
  <si>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</si>
  <si>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</si>
  <si>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</si>
  <si>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</si>
  <si>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</si>
  <si>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</si>
  <si>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</si>
  <si>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</si>
  <si>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</si>
  <si>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</si>
  <si>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</si>
  <si>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</si>
  <si>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</si>
  <si>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</si>
  <si>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</si>
  <si>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</si>
  <si>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</si>
  <si>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</si>
  <si>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</si>
  <si>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</si>
  <si>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</si>
  <si>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</si>
  <si>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</si>
  <si>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</si>
  <si>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</si>
  <si>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</si>
  <si>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</si>
  <si>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</si>
  <si>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</si>
  <si>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</si>
  <si>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</si>
  <si>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</si>
  <si>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</si>
  <si>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</si>
  <si>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</si>
  <si>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</si>
  <si>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</si>
  <si>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</si>
  <si>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</si>
  <si>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</si>
  <si>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</si>
  <si>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</si>
  <si>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</si>
  <si>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</si>
  <si>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</si>
  <si>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</si>
  <si>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</si>
  <si>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</si>
  <si>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</si>
  <si>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</si>
  <si>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</si>
  <si>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</si>
  <si>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</si>
  <si>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</si>
  <si>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</si>
  <si>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</si>
  <si>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</si>
  <si>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</si>
  <si>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</si>
  <si>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</si>
  <si>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</si>
  <si>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</si>
  <si>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</si>
  <si>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</si>
  <si>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</si>
  <si>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</si>
  <si>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</si>
  <si>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</si>
  <si>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</si>
  <si>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</si>
  <si>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</si>
  <si>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</si>
  <si>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</si>
  <si>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</si>
  <si>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</si>
  <si>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</si>
  <si>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</si>
  <si>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</si>
  <si>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</si>
  <si>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</si>
  <si>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</si>
  <si>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</si>
  <si>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</si>
  <si>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</si>
  <si>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</si>
  <si>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</si>
  <si>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</si>
  <si>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</si>
  <si>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</si>
  <si>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</si>
  <si>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</si>
  <si>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</si>
  <si>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</si>
  <si>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</si>
  <si>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</si>
  <si>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</si>
  <si>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</si>
  <si>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</si>
  <si>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</si>
  <si>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</si>
  <si>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</si>
  <si>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</si>
  <si>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</si>
  <si>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</si>
  <si>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</si>
  <si>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</si>
  <si>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</si>
  <si>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</si>
  <si>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</si>
  <si>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</si>
  <si>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</si>
  <si>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</si>
  <si>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</si>
  <si>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</si>
  <si>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</si>
  <si>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</si>
  <si>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</si>
  <si>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</si>
  <si>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</si>
  <si>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</si>
  <si>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</si>
  <si>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</si>
  <si>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</si>
  <si>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</si>
  <si>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</si>
  <si>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</si>
  <si>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</si>
  <si>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</si>
  <si>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</si>
  <si>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</si>
  <si>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</si>
  <si>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</si>
  <si>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</si>
  <si>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</si>
  <si>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</si>
  <si>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</si>
  <si>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</si>
  <si>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</si>
  <si>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</si>
  <si>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</si>
  <si>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</si>
  <si>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</si>
  <si>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</si>
  <si>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</si>
  <si>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</si>
  <si>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</si>
  <si>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</si>
  <si>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</si>
  <si>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</si>
  <si>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</si>
  <si>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</si>
  <si>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</si>
  <si>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</si>
  <si>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</si>
  <si>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</si>
  <si>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</si>
  <si>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</si>
  <si>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</si>
  <si>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</si>
  <si>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</si>
  <si>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</si>
  <si>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</si>
  <si>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</si>
  <si>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</si>
  <si>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</si>
  <si>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</si>
  <si>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</si>
  <si>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</si>
  <si>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</si>
  <si>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</si>
  <si>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</si>
  <si>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</si>
  <si>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</si>
  <si>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</si>
  <si>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</si>
  <si>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</si>
  <si>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</si>
  <si>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</si>
  <si>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</si>
  <si>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</si>
  <si>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</si>
  <si>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</si>
  <si>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</si>
  <si>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</si>
  <si>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</si>
  <si>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</si>
  <si>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</si>
  <si>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</si>
  <si>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</si>
  <si>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</si>
  <si>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</si>
  <si>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</si>
  <si>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</si>
  <si>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</si>
  <si>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</si>
  <si>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</si>
  <si>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</si>
  <si>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</si>
  <si>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</si>
  <si>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</si>
  <si>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</si>
  <si>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</si>
  <si>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</si>
  <si>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</si>
  <si>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</si>
  <si>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</si>
  <si>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</si>
  <si>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</si>
  <si>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</si>
  <si>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</si>
  <si>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</si>
  <si>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</si>
  <si>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</si>
  <si>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</si>
  <si>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</si>
  <si>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</si>
  <si>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</si>
  <si>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</si>
  <si>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</si>
  <si>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</si>
  <si>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</si>
  <si>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</si>
  <si>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</si>
  <si>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</si>
  <si>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</si>
  <si>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</si>
  <si>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</si>
  <si>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</si>
  <si>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</si>
  <si>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</si>
  <si>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</si>
  <si>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</si>
  <si>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</si>
  <si>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</si>
  <si>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</si>
  <si>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</si>
  <si>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</si>
  <si>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</si>
  <si>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</si>
  <si>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</si>
  <si>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</si>
  <si>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</si>
  <si>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</si>
  <si>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</si>
  <si>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</si>
  <si>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</si>
  <si>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</si>
  <si>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</si>
  <si>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</si>
  <si>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</si>
  <si>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</si>
  <si>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</si>
  <si>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</si>
  <si>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</si>
  <si>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</si>
  <si>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</si>
  <si>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</si>
  <si>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</si>
  <si>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</si>
  <si>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</si>
  <si>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</si>
  <si>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</si>
  <si>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</si>
  <si>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</si>
  <si>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</si>
  <si>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</si>
  <si>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</si>
  <si>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</si>
  <si>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</si>
  <si>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</si>
  <si>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</si>
  <si>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</si>
  <si>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</si>
  <si>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</si>
  <si>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</si>
  <si>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</si>
  <si>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</si>
  <si>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</si>
  <si>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</si>
  <si>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</si>
  <si>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</si>
  <si>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</si>
  <si>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</si>
  <si>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</si>
  <si>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</si>
  <si>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</si>
  <si>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</si>
  <si>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</si>
  <si>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</si>
  <si>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</si>
  <si>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</si>
  <si>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</si>
  <si>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</si>
  <si>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</si>
  <si>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</si>
  <si>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</si>
  <si>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</si>
  <si>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</si>
  <si>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</si>
  <si>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</si>
  <si>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</si>
  <si>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</si>
  <si>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</si>
  <si>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</si>
  <si>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</si>
  <si>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</si>
  <si>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</si>
  <si>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</si>
  <si>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</si>
  <si>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</si>
  <si>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</si>
  <si>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</si>
  <si>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</si>
  <si>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</si>
  <si>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</si>
  <si>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</si>
  <si>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</si>
  <si>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</si>
  <si>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</si>
  <si>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</si>
  <si>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</si>
  <si>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</si>
  <si>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</si>
  <si>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</si>
  <si>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</si>
  <si>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</si>
  <si>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</si>
  <si>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</si>
  <si>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</si>
  <si>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</si>
  <si>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</si>
  <si>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</si>
  <si>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</si>
  <si>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</si>
  <si>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</si>
  <si>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</si>
  <si>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</si>
  <si>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</si>
  <si>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</si>
  <si>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</si>
  <si>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</si>
  <si>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</si>
  <si>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</si>
  <si>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</si>
  <si>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</si>
  <si>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</si>
  <si>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</si>
  <si>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</si>
  <si>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</si>
  <si>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</si>
  <si>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</si>
  <si>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</si>
  <si>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</si>
  <si>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</si>
  <si>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</si>
  <si>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</si>
  <si>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</si>
  <si>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</si>
  <si>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</si>
  <si>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</si>
  <si>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</si>
  <si>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</si>
  <si>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</si>
  <si>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</si>
  <si>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</si>
  <si>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</si>
  <si>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</si>
  <si>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</si>
  <si>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</si>
  <si>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</si>
  <si>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</si>
  <si>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</si>
  <si>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</si>
  <si>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</si>
  <si>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</si>
  <si>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</si>
  <si>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</si>
  <si>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</si>
  <si>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</si>
  <si>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</si>
  <si>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</si>
  <si>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</si>
  <si>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</si>
  <si>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</si>
  <si>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</si>
  <si>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</si>
  <si>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</si>
  <si>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</si>
  <si>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</si>
  <si>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</si>
  <si>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</si>
  <si>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</si>
  <si>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</si>
  <si>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</si>
  <si>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</si>
  <si>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</si>
  <si>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</si>
  <si>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</si>
  <si>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</si>
  <si>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</si>
  <si>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</si>
  <si>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</si>
  <si>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</si>
  <si>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</si>
  <si>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</si>
  <si>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</si>
  <si>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</si>
  <si>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</si>
  <si>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</si>
  <si>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</si>
  <si>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</si>
  <si>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</si>
  <si>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</si>
  <si>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</si>
  <si>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</si>
  <si>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</si>
  <si>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</si>
  <si>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</si>
  <si>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</si>
  <si>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</si>
  <si>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</si>
  <si>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</si>
  <si>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</si>
  <si>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</si>
  <si>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</si>
  <si>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</si>
  <si>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</si>
  <si>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</si>
  <si>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</si>
  <si>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</si>
  <si>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</si>
  <si>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</si>
  <si>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</si>
  <si>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</si>
  <si>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</si>
  <si>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</si>
  <si>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</si>
  <si>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</si>
  <si>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</si>
  <si>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</si>
  <si>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</si>
  <si>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</si>
  <si>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</si>
  <si>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</si>
  <si>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</si>
  <si>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</si>
  <si>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</si>
  <si>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</si>
  <si>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</si>
  <si>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</si>
  <si>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</si>
  <si>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</si>
  <si>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</si>
  <si>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</si>
  <si>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</si>
  <si>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</si>
  <si>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</si>
  <si>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</si>
  <si>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</si>
  <si>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</si>
  <si>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</si>
  <si>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</si>
  <si>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</si>
  <si>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</si>
  <si>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</si>
  <si>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</si>
  <si>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</si>
  <si>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</si>
  <si>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</si>
  <si>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</si>
  <si>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</si>
  <si>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</si>
  <si>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</si>
  <si>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</si>
  <si>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</si>
  <si>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</si>
  <si>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</si>
  <si>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</si>
  <si>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</si>
  <si>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</si>
  <si>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</si>
  <si>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</si>
  <si>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</si>
  <si>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</si>
  <si>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</si>
  <si>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</si>
  <si>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</si>
  <si>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</si>
  <si>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</si>
  <si>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</si>
  <si>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</si>
  <si>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</si>
  <si>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</si>
  <si>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</si>
  <si>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</si>
  <si>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</si>
  <si>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</si>
  <si>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</si>
  <si>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</si>
  <si>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</si>
  <si>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</si>
  <si>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</si>
  <si>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</si>
  <si>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</si>
  <si>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</si>
  <si>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</si>
  <si>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</si>
  <si>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</si>
  <si>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</si>
  <si>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</si>
  <si>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</si>
  <si>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</si>
  <si>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</si>
  <si>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</si>
  <si>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</si>
  <si>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</si>
  <si>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</si>
  <si>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</si>
  <si>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</si>
  <si>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</si>
  <si>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</si>
  <si>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</si>
  <si>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</si>
  <si>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</si>
  <si>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</si>
  <si>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</si>
  <si>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</si>
  <si>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</si>
  <si>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</si>
  <si>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</si>
  <si>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</si>
  <si>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</si>
  <si>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</si>
  <si>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</si>
  <si>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</si>
  <si>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</si>
  <si>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</si>
  <si>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</si>
  <si>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</si>
  <si>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</si>
  <si>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</si>
  <si>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</si>
  <si>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</si>
  <si>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</si>
  <si>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</si>
  <si>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</si>
  <si>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</si>
  <si>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</si>
  <si>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</si>
  <si>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</si>
  <si>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</si>
  <si>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</si>
  <si>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</si>
  <si>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</si>
  <si>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</si>
  <si>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</si>
  <si>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</si>
  <si>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</si>
  <si>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</si>
  <si>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</si>
  <si>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</si>
  <si>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</si>
  <si>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</si>
  <si>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</si>
  <si>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</si>
  <si>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</si>
  <si>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</si>
  <si>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</si>
  <si>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</si>
  <si>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</si>
  <si>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</si>
  <si>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</si>
  <si>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</si>
  <si>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</si>
  <si>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</si>
  <si>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</si>
  <si>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</si>
  <si>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</si>
  <si>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</si>
  <si>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</si>
  <si>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</si>
  <si>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</si>
  <si>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</si>
  <si>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</si>
  <si>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</si>
  <si>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</si>
  <si>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</si>
  <si>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</si>
  <si>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</si>
  <si>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</si>
  <si>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</si>
  <si>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</si>
  <si>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</si>
  <si>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</si>
  <si>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</si>
  <si>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</si>
  <si>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</si>
  <si>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</si>
  <si>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</si>
  <si>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</si>
  <si>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</si>
  <si>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</si>
  <si>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</si>
  <si>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</si>
  <si>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</si>
  <si>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</si>
  <si>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</si>
  <si>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</si>
  <si>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</si>
  <si>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</si>
  <si>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</si>
  <si>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</si>
  <si>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</si>
  <si>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</si>
  <si>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</si>
  <si>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</si>
  <si>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</si>
  <si>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</si>
  <si>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</si>
  <si>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</si>
  <si>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</si>
  <si>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</si>
  <si>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</si>
  <si>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</si>
  <si>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</si>
  <si>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</si>
  <si>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</si>
  <si>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</si>
  <si>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</si>
  <si>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</si>
  <si>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</si>
  <si>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</si>
  <si>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</si>
  <si>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</si>
  <si>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</si>
  <si>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</si>
  <si>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</si>
  <si>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</si>
  <si>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</si>
  <si>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</si>
  <si>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</si>
  <si>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</si>
  <si>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</si>
  <si>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</si>
  <si>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</si>
  <si>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</si>
  <si>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</si>
  <si>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</si>
  <si>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</si>
  <si>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</si>
  <si>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</si>
  <si>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</si>
  <si>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</si>
  <si>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</si>
  <si>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</si>
  <si>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</si>
  <si>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</si>
  <si>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</si>
  <si>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</si>
  <si>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</si>
  <si>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</si>
  <si>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</si>
  <si>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</si>
  <si>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</si>
  <si>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</si>
  <si>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</si>
  <si>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</si>
  <si>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</si>
  <si>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</si>
  <si>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</si>
  <si>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</si>
  <si>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</si>
  <si>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</si>
  <si>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</si>
  <si>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</si>
  <si>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</si>
  <si>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</si>
  <si>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</si>
  <si>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</si>
  <si>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</si>
  <si>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</si>
  <si>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</si>
  <si>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</si>
  <si>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</si>
  <si>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</si>
  <si>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</si>
  <si>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</si>
  <si>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</si>
  <si>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</si>
  <si>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</si>
  <si>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</si>
  <si>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</si>
  <si>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</si>
  <si>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</si>
  <si>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</si>
  <si>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</si>
  <si>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</si>
  <si>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</si>
  <si>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</si>
  <si>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</si>
  <si>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</si>
  <si>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</si>
  <si>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</si>
  <si>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</si>
  <si>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</si>
  <si>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</si>
  <si>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</si>
  <si>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</si>
  <si>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</si>
  <si>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</si>
  <si>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</si>
  <si>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</si>
  <si>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</si>
  <si>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</si>
  <si>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</si>
  <si>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</si>
  <si>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</si>
  <si>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</si>
  <si>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</si>
  <si>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</si>
  <si>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</si>
  <si>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</si>
  <si>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</si>
  <si>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</si>
  <si>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</si>
  <si>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</si>
  <si>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</si>
  <si>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</si>
  <si>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</si>
  <si>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</si>
  <si>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</si>
  <si>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</si>
  <si>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</si>
  <si>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</si>
  <si>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</si>
  <si>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</si>
  <si>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</si>
  <si>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</si>
  <si>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</si>
  <si>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</si>
  <si>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</si>
  <si>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</si>
  <si>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</si>
  <si>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</si>
  <si>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</si>
  <si>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</si>
  <si>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</si>
  <si>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</si>
  <si>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</si>
  <si>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</si>
  <si>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</si>
  <si>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</si>
  <si>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</si>
  <si>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</si>
  <si>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</si>
  <si>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</si>
  <si>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</si>
  <si>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</si>
  <si>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</si>
  <si>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</si>
  <si>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</si>
  <si>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</si>
  <si>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</si>
  <si>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</si>
  <si>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</si>
  <si>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</si>
  <si>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</si>
  <si>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</si>
  <si>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</si>
  <si>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</si>
  <si>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</si>
  <si>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</si>
  <si>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</si>
  <si>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</si>
  <si>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</si>
  <si>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</si>
  <si>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</si>
  <si>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</si>
  <si>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</si>
  <si>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</si>
  <si>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</si>
  <si>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</si>
  <si>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</si>
  <si>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</si>
  <si>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</si>
  <si>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</si>
  <si>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</si>
  <si>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</si>
  <si>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</si>
  <si>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</si>
  <si>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</si>
  <si>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</si>
  <si>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</si>
  <si>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</si>
  <si>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</si>
  <si>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</si>
  <si>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</si>
  <si>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</si>
  <si>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</si>
  <si>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</si>
  <si>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</si>
  <si>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</si>
  <si>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</si>
  <si>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</si>
  <si>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</si>
  <si>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</si>
  <si>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</si>
  <si>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</si>
  <si>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</si>
  <si>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</si>
  <si>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</si>
  <si>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</si>
  <si>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</si>
  <si>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</si>
  <si>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</si>
  <si>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</si>
  <si>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</si>
  <si>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</si>
  <si>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</si>
  <si>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</si>
  <si>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</si>
  <si>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</si>
  <si>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</si>
  <si>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</si>
  <si>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</si>
  <si>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</si>
  <si>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</si>
  <si>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</si>
  <si>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</si>
  <si>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</si>
  <si>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</si>
  <si>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</si>
  <si>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</si>
  <si>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</si>
  <si>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</si>
  <si>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</si>
  <si>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</si>
  <si>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</si>
  <si>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</si>
  <si>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</si>
  <si>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</si>
  <si>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</si>
  <si>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</si>
  <si>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</si>
  <si>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</si>
  <si>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</si>
  <si>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</si>
  <si>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</si>
  <si>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</si>
  <si>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</si>
  <si>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</si>
  <si>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</si>
  <si>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</si>
  <si>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</si>
  <si>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</si>
  <si>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</si>
  <si>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</si>
  <si>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</si>
  <si>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</si>
  <si>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</si>
  <si>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</si>
  <si>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</si>
  <si>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</si>
  <si>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</si>
  <si>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</si>
  <si>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</si>
  <si>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</si>
  <si>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</si>
  <si>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</si>
  <si>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</si>
  <si>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</si>
  <si>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</si>
  <si>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</si>
  <si>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</si>
  <si>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</si>
  <si>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</si>
  <si>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</si>
  <si>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</si>
  <si>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</si>
  <si>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</si>
  <si>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</si>
  <si>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</si>
  <si>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</si>
  <si>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</si>
  <si>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</si>
  <si>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</si>
  <si>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</si>
  <si>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</si>
  <si>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</si>
  <si>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</si>
  <si>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</si>
  <si>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</si>
  <si>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</si>
  <si>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</si>
  <si>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</si>
  <si>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</si>
  <si>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</si>
  <si>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</si>
  <si>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</si>
  <si>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</si>
  <si>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</si>
  <si>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</si>
  <si>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</si>
  <si>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</si>
  <si>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</si>
  <si>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</si>
  <si>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</si>
  <si>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</si>
  <si>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</si>
  <si>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</si>
  <si>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</si>
  <si>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</si>
  <si>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</si>
  <si>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</si>
  <si>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</si>
  <si>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</si>
  <si>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</si>
  <si>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</si>
  <si>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</si>
  <si>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</si>
  <si>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</si>
  <si>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</si>
  <si>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</si>
  <si>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</si>
  <si>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</si>
  <si>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</si>
  <si>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</si>
  <si>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</si>
  <si>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</si>
  <si>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</si>
  <si>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</si>
  <si>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</si>
  <si>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</si>
  <si>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</si>
  <si>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</si>
  <si>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</si>
  <si>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</si>
  <si>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</si>
  <si>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</si>
  <si>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</si>
  <si>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</si>
  <si>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</si>
  <si>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</si>
  <si>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</si>
  <si>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</si>
  <si>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</si>
  <si>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</si>
  <si>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</si>
  <si>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</si>
  <si>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</si>
  <si>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</si>
  <si>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</si>
  <si>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</si>
  <si>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</si>
  <si>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</si>
  <si>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</si>
  <si>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</si>
  <si>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</si>
  <si>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</si>
  <si>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</si>
  <si>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</si>
  <si>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</si>
  <si>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</si>
  <si>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</si>
  <si>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</si>
  <si>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</si>
  <si>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</si>
  <si>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</si>
  <si>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</si>
  <si>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</si>
  <si>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</si>
  <si>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</si>
  <si>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</si>
  <si>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</si>
  <si>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</si>
  <si>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</si>
  <si>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</si>
  <si>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</si>
  <si>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</si>
  <si>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</si>
  <si>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</si>
  <si>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</si>
  <si>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</si>
  <si>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</si>
  <si>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</si>
  <si>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</si>
  <si>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</si>
  <si>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</si>
  <si>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</si>
  <si>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</si>
  <si>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</si>
  <si>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</si>
  <si>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</si>
  <si>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</si>
  <si>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</si>
  <si>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</si>
  <si>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</si>
  <si>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</si>
  <si>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</si>
  <si>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</si>
  <si>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</si>
  <si>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</si>
  <si>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</si>
  <si>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</si>
  <si>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</si>
  <si>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</si>
  <si>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</si>
  <si>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</si>
  <si>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</si>
  <si>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</si>
  <si>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</si>
  <si>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</si>
  <si>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</si>
  <si>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</si>
  <si>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</si>
  <si>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</si>
  <si>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</si>
  <si>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</si>
  <si>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</si>
  <si>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</si>
  <si>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</si>
  <si>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</si>
  <si>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</si>
  <si>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</si>
  <si>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</si>
  <si>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</si>
  <si>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</si>
  <si>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</si>
  <si>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</si>
  <si>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</si>
  <si>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</si>
  <si>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</si>
  <si>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</si>
  <si>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</si>
  <si>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</si>
  <si>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</si>
  <si>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</si>
  <si>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</si>
  <si>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</si>
  <si>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</si>
  <si>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</si>
  <si>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</si>
  <si>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</si>
  <si>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</si>
  <si>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</si>
  <si>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</si>
  <si>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</si>
  <si>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</si>
  <si>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</si>
  <si>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</si>
  <si>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</si>
  <si>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</si>
  <si>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</si>
  <si>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</si>
  <si>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</si>
  <si>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</si>
  <si>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</si>
  <si>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</si>
  <si>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</si>
  <si>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</si>
  <si>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</si>
  <si>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</si>
  <si>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</si>
  <si>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</si>
  <si>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</si>
  <si>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</si>
  <si>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</si>
  <si>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</si>
  <si>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</si>
  <si>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</si>
  <si>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</si>
  <si>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</si>
  <si>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</si>
  <si>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</si>
  <si>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</si>
  <si>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</si>
  <si>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</si>
  <si>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</si>
  <si>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</si>
  <si>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</si>
  <si>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</si>
  <si>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</si>
  <si>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</si>
  <si>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</si>
  <si>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</si>
  <si>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</si>
  <si>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</si>
  <si>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</si>
  <si>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</si>
  <si>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</si>
  <si>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</si>
  <si>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</si>
  <si>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</si>
  <si>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</si>
  <si>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</si>
  <si>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</si>
  <si>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</si>
  <si>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</si>
  <si>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</si>
  <si>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</si>
  <si>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</si>
  <si>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</si>
  <si>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</si>
  <si>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</si>
  <si>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</si>
  <si>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</si>
  <si>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</si>
  <si>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</si>
  <si>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</si>
  <si>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</si>
  <si>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</si>
  <si>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</si>
  <si>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</si>
  <si>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</si>
  <si>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</si>
  <si>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</si>
  <si>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</si>
  <si>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</si>
  <si>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</si>
  <si>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</si>
  <si>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</si>
  <si>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</si>
  <si>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</si>
  <si>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</si>
  <si>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</si>
  <si>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</si>
  <si>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</si>
  <si>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</si>
  <si>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</si>
  <si>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</si>
  <si>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</si>
  <si>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</si>
  <si>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</si>
  <si>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</si>
  <si>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</si>
  <si>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</si>
  <si>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</si>
  <si>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</si>
  <si>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</si>
  <si>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</si>
  <si>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</si>
  <si>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</si>
  <si>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</si>
  <si>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</si>
  <si>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</si>
  <si>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</si>
  <si>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</si>
  <si>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</si>
  <si>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</si>
  <si>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</si>
  <si>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</si>
  <si>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</si>
  <si>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</si>
  <si>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</si>
  <si>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</si>
  <si>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</si>
  <si>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</si>
  <si>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</si>
  <si>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</si>
  <si>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</si>
  <si>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</si>
  <si>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</si>
  <si>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</si>
  <si>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</si>
  <si>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</si>
  <si>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</si>
  <si>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</si>
  <si>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</si>
  <si>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</si>
  <si>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</si>
  <si>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</si>
  <si>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</si>
  <si>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</si>
  <si>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</si>
  <si>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</si>
  <si>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</si>
  <si>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</si>
  <si>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</si>
  <si>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</si>
  <si>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</si>
  <si>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</si>
  <si>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</si>
  <si>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</si>
  <si>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</si>
  <si>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</si>
  <si>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</si>
  <si>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</si>
  <si>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</si>
  <si>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</si>
  <si>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</si>
  <si>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</si>
  <si>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</si>
  <si>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</si>
  <si>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</si>
  <si>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</si>
  <si>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</si>
  <si>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</si>
  <si>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</si>
  <si>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</si>
  <si>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</si>
  <si>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</si>
  <si>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</si>
  <si>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</si>
  <si>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</si>
  <si>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</si>
  <si>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</si>
  <si>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</si>
  <si>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</si>
  <si>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</si>
  <si>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</si>
  <si>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</si>
  <si>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</si>
  <si>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</si>
  <si>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</si>
  <si>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</si>
  <si>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</si>
  <si>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</si>
  <si>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</si>
  <si>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</si>
  <si>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</si>
  <si>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</si>
  <si>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</si>
  <si>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</si>
  <si>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</si>
  <si>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</si>
  <si>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</si>
  <si>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</si>
  <si>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</si>
  <si>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</si>
  <si>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</si>
  <si>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</si>
  <si>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</si>
  <si>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</si>
  <si>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</si>
  <si>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</si>
  <si>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</si>
  <si>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</si>
  <si>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</si>
  <si>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</si>
  <si>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</si>
  <si>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</si>
  <si>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</si>
  <si>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</si>
  <si>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</si>
  <si>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</si>
  <si>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</si>
  <si>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</si>
  <si>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</si>
  <si>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</si>
  <si>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</si>
  <si>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</si>
  <si>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</si>
  <si>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</si>
  <si>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</si>
  <si>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</si>
  <si>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</si>
  <si>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</si>
  <si>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</si>
  <si>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</si>
  <si>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</si>
  <si>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</si>
  <si>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</si>
  <si>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</si>
  <si>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</si>
  <si>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</si>
  <si>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</si>
  <si>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</si>
  <si>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</si>
  <si>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</si>
  <si>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</si>
  <si>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</si>
  <si>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</si>
  <si>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</si>
  <si>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</si>
  <si>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</si>
  <si>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</si>
  <si>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</si>
  <si>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</si>
  <si>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</si>
  <si>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</si>
  <si>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</si>
  <si>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</si>
  <si>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</si>
  <si>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</si>
  <si>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</si>
  <si>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</si>
  <si>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</si>
  <si>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</si>
  <si>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</si>
  <si>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</si>
  <si>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</si>
  <si>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</si>
  <si>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</si>
  <si>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</si>
  <si>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</si>
  <si>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</si>
  <si>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</si>
  <si>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</si>
  <si>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</si>
  <si>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</si>
  <si>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</si>
  <si>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</si>
  <si>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</si>
  <si>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</si>
  <si>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</si>
  <si>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</si>
  <si>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</si>
  <si>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</si>
  <si>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</si>
  <si>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</si>
  <si>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</si>
  <si>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</si>
  <si>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</si>
  <si>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</si>
  <si>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</si>
  <si>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</si>
  <si>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</si>
  <si>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</si>
  <si>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</si>
  <si>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</si>
  <si>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</si>
  <si>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</si>
  <si>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</si>
  <si>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</si>
  <si>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</si>
  <si>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</si>
  <si>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</si>
  <si>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</si>
  <si>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</si>
  <si>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</si>
  <si>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</si>
  <si>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</si>
  <si>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</si>
  <si>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</si>
  <si>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</si>
  <si>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</si>
  <si>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</si>
  <si>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</si>
  <si>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</si>
  <si>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</si>
  <si>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</si>
  <si>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</si>
  <si>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</si>
  <si>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</si>
  <si>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</si>
  <si>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</si>
  <si>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</si>
  <si>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</si>
  <si>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</si>
  <si>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</si>
  <si>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</si>
  <si>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</si>
  <si>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</si>
  <si>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</si>
  <si>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</si>
  <si>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</si>
  <si>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</si>
  <si>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</si>
  <si>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</si>
  <si>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</si>
  <si>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</si>
  <si>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</si>
  <si>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</si>
  <si>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</si>
  <si>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</si>
  <si>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</si>
  <si>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</si>
  <si>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</si>
  <si>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</si>
  <si>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</si>
  <si>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</si>
  <si>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</si>
  <si>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</si>
  <si>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</si>
  <si>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</si>
  <si>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</si>
  <si>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</si>
  <si>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</si>
  <si>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</si>
  <si>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</si>
  <si>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</si>
  <si>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</si>
  <si>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</si>
  <si>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</si>
  <si>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</si>
  <si>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</si>
  <si>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</si>
  <si>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jed0599</t>
  </si>
  <si>
    <t>EM team on the way need 50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</si>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</sst>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6" dataDxfId="45" headerRowBorderDxfId="43" tableBorderDxfId="44" totalsRowBorderDxfId="42">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327.6755722222224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45990.623998148149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45990.623998148149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45990.623998148149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45990.623998148149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45990.623998148149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45990.623998148149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45990.623998148149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45990.623998148149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45990.623998148149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45990.623998148149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45990.623998148149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45990.623998148149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45990.623998148149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45990.623998148149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45990.623998148149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45990.623998148149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45990.623998148149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45990.623998148149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45990.623998148149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45990.623998148149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45990.623998148149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45990.623998148149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45990.623998148149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45990.623998148149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45990.623998148149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45990.623998148149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45990.623998148149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45990.623998148149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45990.623998148149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45990.623998148149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45990.623998148149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45990.623998148149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165.62416018518707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6.2365791666670702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45990.623998148149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45990.623998148149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45990.623998148149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45990.623998148149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45990.623998148149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45990.623998148149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45990.623998148149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45990.623998148149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45990.623998148149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45990.623998148149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45990.623998148149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45990.623998148149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45990.623998148149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45990.623998148149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45990.623998148149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45990.623998148149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45990.623998148149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45990.623998148149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45990.623998148149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45990.623998148149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45990.623998148149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45990.623998148149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45990.623998148149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45990.623998148149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45990.623998148149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45990.623998148149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45990.623998148149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45990.623998148149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45990.623998148149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45990.623998148149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45990.623998148149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45990.623998148149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45990.623998148149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45990.623998148149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45990.623998148149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45990.623998148149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45990.623998148149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45990.623998148149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45990.623998148149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45990.623998148149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45990.623998148149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45990.623998148149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45990.623998148149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45990.623998148149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45990.623998148149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45990.623998148149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45990.623998148149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45990.623998148149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45990.623998148149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45990.623998148149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45990.623998148149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45990.623998148149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45990.623998148149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45990.623998148149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45990.623998148149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45990.623998148149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45990.623998148149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45990.623998148149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45990.623998148149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45990.623998148149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45990.623998148149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45990.623998148149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45990.623998148149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45990.623998148149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45990.623998148149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45990.623998148149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45990.623998148149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45990.623998148149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45990.623998148149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45990.623998148149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45990.623998148149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45990.623998148149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45990.623998148149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45990.623998148149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8.9056018521660008E-2</v>
      </c>
      <c r="H2" s="22">
        <v>45990.529930555553</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1</v>
      </c>
      <c r="D3" s="58" t="s">
        <v>24526</v>
      </c>
      <c r="E3" s="18" t="s">
        <v>39106</v>
      </c>
      <c r="F3" s="20">
        <v>45990.480312500003</v>
      </c>
      <c r="G3" s="21">
        <f t="shared" ca="1" si="0"/>
        <v>0.1436856481450377</v>
      </c>
      <c r="H3" s="22">
        <v>45990.540520833332</v>
      </c>
      <c r="I3" s="19" t="str">
        <f>IFERROR(VLOOKUP(D3,DB!A:F,6,0),"")</f>
        <v>SCECO</v>
      </c>
      <c r="J3" s="18" t="str">
        <f>IFERROR(VLOOKUP(D3,DB!A:G,7,0),"")</f>
        <v>Good</v>
      </c>
      <c r="K3" s="42" t="s">
        <v>39195</v>
      </c>
      <c r="L3" s="23" t="str">
        <f>IFERROR(VLOOKUP(D3,DB!A:I,9,0),"")</f>
        <v>Latis</v>
      </c>
    </row>
    <row r="4" spans="1:13" ht="15" customHeight="1">
      <c r="A4" s="19"/>
      <c r="B4" s="58" t="str">
        <f>IFERROR(VLOOKUP(D4,DB!A:K,11,0),"")</f>
        <v/>
      </c>
      <c r="C4" s="18"/>
      <c r="D4" s="58" t="str">
        <f>IFERROR(VLOOKUP(#REF!,DB!#REF!,7,0),"")</f>
        <v/>
      </c>
      <c r="E4" s="18"/>
      <c r="F4" s="20"/>
      <c r="G4" s="21">
        <f t="shared" ca="1" si="0"/>
        <v>45990.623998148149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45990.623998148149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45990.623998148149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45990.623998148149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45990.623998148149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45990.623998148149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45990.623998148149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45990.623998148149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45990.623998148149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45990.623998148149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45990.623998148149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45990.623998148149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45990.623998148149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45990.623998148149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45990.623998148149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45990.623998148149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45990.623998148149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45990.623998148149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45990.623998148149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45990.623998148149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45990.623998148149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45990.623998148149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45990.623998148149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45990.623998148149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45990.623998148149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45990.623998148149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45990.623998148149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45990.623998148149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45990.623998148149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45990.623998148149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45990.623998148149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45990.623998148149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45990.623998148149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45990.623998148149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45990.623998148149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45990.623998148149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45990.623998148149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45990.623998148149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45990.623998148149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45990.623998148149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45990.623998148149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45990.623998148149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45990.623998148149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45990.623998148149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45990.623998148149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45990.623998148149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45990.623998148149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45990.623998148149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45990.623998148149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45990.623998148149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45990.623998148149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45990.623998148149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45990.623998148149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45990.623998148149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45990.623998148149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45990.623998148149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45990.623998148149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45990.623998148149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45990.623998148149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45990.623998148149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45990.623998148149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45990.623998148149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45990.623998148149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45990.623998148149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45990.623998148149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45990.623998148149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45990.623998148149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45990.623998148149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45990.623998148149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45990.623998148149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45990.623998148149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45990.623998148149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45990.623998148149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45990.623998148149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45990.623998148149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45990.623998148149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45990.623998148149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45990.623998148149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45990.623998148149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45990.623998148149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45990.623998148149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45990.623998148149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45990.623998148149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45990.623998148149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45990.623998148149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45990.623998148149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45990.623998148149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45990.623998148149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45990.623998148149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45990.623998148149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45990.623998148149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45990.623998148149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45990.623998148149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45990.623998148149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45990.623998148149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45990.623998148149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45990.623998148149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45990.623998148149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45990.623998148149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45990.623998148149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45990.623998148149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45990.623998148149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45990.623998148149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45990.623998148149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45990.623998148149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45990.623998148149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45990.623998148149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45990.623998148149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45990.623998148149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45990.623998148149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45990.623998148149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45990.623998148149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45990.623998148149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45990.623998148149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45990.623998148149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45990.623998148149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45990.623998148149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45990.623998148149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45990.623998148149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45990.623998148149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45990.623998148149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45990.623998148149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45990.623998148149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45990.623998148149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45990.623998148149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45990.623998148149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45990.623998148149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45990.623998148149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45990.623998148149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45990.623998148149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45990.623998148149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45990.623998148149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45990.623998148149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45990.623998148149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45990.623998148149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45990.623998148149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45990.623998148149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45990.623998148149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45990.623998148149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45990.623998148149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45990.623998148149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45990.623998148149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45990.623998148149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45990.623998148149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45990.623998148149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45990.623998148149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45990.623998148149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45990.623998148149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45990.623998148149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45990.623998148149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45990.623998148149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45990.623998148149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45990.623998148149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45990.623998148149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45990.623998148149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45990.623998148149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45990.623998148149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45990.623998148149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45990.623998148149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45990.623998148149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45990.623998148149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45990.623998148149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45990.623998148149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45990.623998148149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45990.623998148149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45990.623998148149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45990.623998148149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45990.623998148149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45990.623998148149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45990.623998148149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45990.623998148149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45990.623998148149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45990.623998148149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45990.623998148149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45990.623998148149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45990.623998148149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45990.623998148149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45990.623998148149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45990.623998148149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45990.623998148149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45990.623998148149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45990.623998148149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45990.623998148149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45990.623998148149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45990.623998148149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45990.623998148149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45990.623998148149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45990.623998148149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45990.623998148149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45990.623998148149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45990.623998148149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45990.623998148149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45990.623998148149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45990.623998148149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45990.623998148149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45990.623998148149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45990.623998148149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45990.623998148149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45990.623998148149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45990.623998148149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45990.623998148149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45990.623998148149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45990.623998148149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45990.623998148149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45990.623998148149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45990.623998148149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45990.623998148149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45990.623998148149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45990.623998148149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45990.623998148149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45990.623998148149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45990.623998148149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45990.623998148149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45990.623998148149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45990.623998148149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45990.623998148149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45990.623998148149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45990.623998148149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45990.623998148149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45990.623998148149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45990.623998148149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45990.623998148149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45990.623998148149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45990.623998148149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45990.623998148149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45990.623998148149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45990.623998148149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45990.623998148149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45990.623998148149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45990.623998148149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45990.623998148149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45990.623998148149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45990.623998148149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45990.623998148149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45990.623998148149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45990.623998148149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45990.623998148149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45990.623998148149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45990.623998148149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45990.623998148149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45990.623998148149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45990.623998148149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45990.623998148149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45990.623998148149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45990.623998148149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45990.623998148149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45990.623998148149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45990.623998148149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45990.623998148149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45990.623998148149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45990.623998148149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45990.623998148149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45990.623998148149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45990.623998148149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45990.623998148149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45990.623998148149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45990.623998148149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45990.623998148149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45990.623998148149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45990.623998148149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45990.623998148149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45990.623998148149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45990.623998148149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45990.623998148149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45990.623998148149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45990.623998148149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45990.623998148149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45990.623998148149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45990.623998148149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45990.623998148149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45990.623998148149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45990.623998148149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45990.623998148149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45990.623998148149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45990.623998148149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45990.623998148149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45990.623998148149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45990.623998148149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45990.623998148149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45990.623998148149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45990.623998148149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45990.623998148149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45990.623998148149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45990.623998148149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45990.623998148149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45990.623998148149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45990.623998148149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45990.623998148149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45990.623998148149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45990.623998148149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45990.623998148149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45990.623998148149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45990.623998148149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45990.623998148149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45990.623998148149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45990.623998148149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45990.623998148149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45990.623998148149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45990.623998148149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45990.623998148149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45990.623998148149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45990.623998148149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45990.623998148149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45990.623998148149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45990.623998148149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45990.623998148149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45990.623998148149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45990.623998148149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45990.623998148149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45990.623998148149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45990.623998148149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45990.623998148149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45990.623998148149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45990.623998148149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45990.623998148149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45990.623998148149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45990.623998148149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45990.623998148149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45990.623998148149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45990.623998148149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45990.623998148149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45990.623998148149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45990.623998148149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45990.623998148149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45990.623998148149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45990.623998148149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45990.623998148149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45990.623998148149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45990.623998148149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45990.623998148149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45990.623998148149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45990.623998148149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45990.623998148149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45990.623998148149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45990.623998148149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45990.623998148149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45990.623998148149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45990.623998148149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45990.623998148149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45990.623998148149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45990.623998148149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45990.623998148149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45990.623998148149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45990.623998148149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45990.623998148149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45990.623998148149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45990.623998148149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45990.623998148149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45990.623998148149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45990.623998148149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45990.623998148149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45990.623998148149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45990.623998148149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45990.623998148149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45990.623998148149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45990.623998148149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45990.623998148149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45990.623998148149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45990.623998148149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45990.623998148149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45990.623998148149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45990.623998148149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45990.623998148149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45990.623998148149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45990.623998148149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45990.623998148149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45990.623998148149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45990.623998148149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45990.623998148149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45990.623998148149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45990.623998148149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45990.623998148149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45990.623998148149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45990.623998148149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45990.623998148149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45990.623998148149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45990.623998148149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45990.623998148149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45990.623998148149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45990.623998148149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45990.623998148149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45990.623998148149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45990.623998148149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45990.623998148149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45990.623998148149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45990.623998148149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45990.623998148149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45990.623998148149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45990.623998148149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45990.623998148149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45990.623998148149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45990.623998148149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45990.623998148149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45990.623998148149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45990.623998148149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45990.623998148149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45990.623998148149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45990.623998148149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45990.623998148149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45990.623998148149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45990.623998148149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45990.623998148149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45990.623998148149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45990.623998148149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45990.623998148149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45990.623998148149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45990.623998148149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45990.623998148149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45990.623998148149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45990.623998148149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45990.623998148149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45990.623998148149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45990.623998148149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45990.623998148149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45990.623998148149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45990.623998148149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45990.623998148149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45990.623998148149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45990.623998148149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45990.623998148149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45990.623998148149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45990.623998148149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45990.623998148149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45990.623998148149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45990.623998148149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45990.623998148149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45990.623998148149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45990.623998148149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45990.623998148149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45990.623998148149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45990.623998148149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45990.623998148149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45990.623998148149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45990.623998148149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45990.623998148149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45990.623998148149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45990.623998148149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45990.623998148149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45990.623998148149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45990.623998148149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45990.623998148149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45990.623998148149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45990.623998148149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45990.623998148149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45990.623998148149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45990.623998148149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45990.623998148149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45990.623998148149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45990.623998148149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45990.623998148149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45990.623998148149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45990.623998148149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45990.623998148149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45990.623998148149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45990.623998148149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45990.623998148149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45990.623998148149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45990.623998148149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45990.623998148149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45990.623998148149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45990.623998148149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45990.623998148149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45990.623998148149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45990.623998148149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45990.623998148149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45990.623998148149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45990.623998148149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45990.623998148149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45990.623998148149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45990.623998148149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45990.623998148149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45990.623998148149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45990.623998148149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45990.623998148149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45990.623998148149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45990.623998148149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45990.623998148149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45990.623998148149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45990.623998148149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45990.623998148149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45990.623998148149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45990.623998148149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45990.623998148149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45990.623998148149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45990.623998148149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45990.623998148149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45990.623998148149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45990.623998148149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45990.623998148149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45990.623998148149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45990.623998148149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45990.623998148149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45990.623998148149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45990.623998148149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45990.623998148149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45990.623998148149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45990.623998148149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45990.623998148149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45990.623998148149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45990.623998148149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45990.623998148149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45990.623998148149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45990.623998148149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45990.623998148149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45990.623998148149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45990.623998148149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45990.623998148149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45990.623998148149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45990.623998148149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45990.623998148149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45990.623998148149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45990.623998148149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45990.623998148149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45990.623998148149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45990.623998148149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45990.623998148149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45990.623998148149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45990.623998148149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45990.623998148149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45990.623998148149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45990.623998148149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45990.623998148149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45990.623998148149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45990.623998148149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45990.623998148149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45990.623998148149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45990.623998148149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45990.623998148149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45990.623998148149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45990.623998148149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45990.623998148149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45990.623998148149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45990.623998148149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45990.623998148149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45990.623998148149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45990.623998148149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45990.623998148149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45990.623998148149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45990.623998148149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45990.623998148149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45990.623998148149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45990.623998148149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45990.623998148149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45990.623998148149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45990.623998148149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45990.623998148149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45990.623998148149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45990.623998148149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45990.623998148149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45990.623998148149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45990.623998148149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45990.623998148149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45990.623998148149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45990.623998148149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45990.623998148149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45990.623998148149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45990.623998148149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45990.623998148149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45990.623998148149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45990.623998148149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45990.623998148149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45990.623998148149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45990.623998148149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45990.623998148149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45990.623998148149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45990.623998148149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45990.623998148149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45990.623998148149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45990.623998148149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45990.623998148149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45990.623998148149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45990.623998148149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45990.623998148149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45990.623998148149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45990.623998148149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45990.623998148149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45990.623998148149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45990.623998148149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45990.623998148149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45990.623998148149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45990.623998148149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45990.623998148149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45990.623998148149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45990.623998148149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45990.623998148149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45990.623998148149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45990.623998148149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45990.623998148149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45990.623998148149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45990.623998148149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45990.623998148149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45990.623998148149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45990.623998148149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45990.623998148149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45990.623998148149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45990.623998148149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45990.623998148149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45990.623998148149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45990.623998148149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45990.623998148149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45990.623998148149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45990.623998148149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45990.623998148149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45990.623998148149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45990.623998148149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45990.623998148149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45990.623998148149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45990.623998148149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45990.623998148149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45990.623998148149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45990.623998148149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45990.623998148149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45990.623998148149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45990.623998148149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45990.623998148149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45990.623998148149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45990.623998148149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45990.623998148149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45990.623998148149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45990.623998148149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45990.623998148149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45990.623998148149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45990.623998148149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45990.623998148149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45990.623998148149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45990.623998148149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45990.623998148149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45990.623998148149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45990.623998148149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45990.623998148149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45990.623998148149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45990.623998148149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45990.623998148149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45990.623998148149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45990.623998148149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45990.623998148149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45990.623998148149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45990.623998148149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45990.623998148149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45990.623998148149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45990.623998148149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45990.623998148149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45990.623998148149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45990.623998148149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45990.623998148149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45990.623998148149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45990.623998148149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45990.623998148149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45990.623998148149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45990.623998148149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45990.623998148149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45990.623998148149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45990.623998148149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45990.623998148149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45990.623998148149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45990.623998148149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45990.623998148149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45990.623998148149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45990.623998148149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45990.623998148149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45990.623998148149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45990.623998148149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45990.623998148149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45990.623998148149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45990.623998148149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45990.623998148149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45990.623998148149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45990.623998148149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45990.623998148149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45990.623998148149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45990.623998148149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45990.623998148149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45990.623998148149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45990.623998148149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45990.623998148149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45990.623998148149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45990.623998148149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45990.623998148149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45990.623998148149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45990.623998148149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45990.623998148149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45990.623998148149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45990.623998148149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45990.623998148149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45990.623998148149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45990.623998148149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45990.623998148149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45990.623998148149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45990.623998148149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45990.623998148149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45990.623998148149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45990.623998148149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45990.623998148149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45990.623998148149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45990.623998148149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45990.623998148149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45990.623998148149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45990.623998148149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45990.623998148149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45990.623998148149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45990.623998148149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45990.623998148149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45990.623998148149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45990.623998148149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45990.623998148149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45990.623998148149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45990.623998148149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45990.623998148149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45990.623998148149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45990.623998148149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45990.623998148149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45990.623998148149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45990.623998148149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45990.623998148149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45990.623998148149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45990.623998148149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45990.623998148149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45990.623998148149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45990.623998148149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45990.623998148149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45990.623998148149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45990.623998148149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45990.623998148149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45990.623998148149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45990.623998148149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45990.623998148149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45990.623998148149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45990.623998148149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45990.623998148149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45990.623998148149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45990.623998148149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45990.623998148149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45990.623998148149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45990.623998148149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45990.623998148149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45990.623998148149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45990.623998148149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45990.623998148149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45990.623998148149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45990.623998148149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45990.623998148149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45990.623998148149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45990.623998148149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45990.623998148149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45990.623998148149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45990.623998148149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45990.623998148149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45990.623998148149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45990.623998148149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45990.623998148149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45990.623998148149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45990.623998148149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45990.623998148149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45990.623998148149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45990.623998148149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45990.623998148149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45990.623998148149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45990.623998148149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45990.623998148149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45990.623998148149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45990.623998148149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45990.623998148149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45990.623998148149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45990.623998148149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45990.623998148149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45990.623998148149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45990.623998148149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45990.623998148149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45990.623998148149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45990.623998148149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45990.623998148149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45990.623998148149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45990.623998148149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45990.623998148149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45990.623998148149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45990.623998148149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45990.623998148149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45990.623998148149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45990.623998148149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45990.623998148149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45990.623998148149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45990.623998148149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45990.623998148149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45990.623998148149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45990.623998148149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45990.623998148149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45990.623998148149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45990.623998148149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45990.623998148149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45990.623998148149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45990.623998148149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45990.623998148149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45990.623998148149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45990.623998148149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45990.623998148149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45990.623998148149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45990.623998148149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45990.623998148149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45990.623998148149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45990.623998148149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45990.623998148149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45990.623998148149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45990.623998148149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45990.623998148149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45990.623998148149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45990.623998148149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45990.623998148149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45990.623998148149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45990.623998148149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45990.623998148149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45990.623998148149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45990.623998148149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45990.623998148149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45990.623998148149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45990.623998148149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45990.623998148149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45990.623998148149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45990.623998148149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45990.623998148149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45990.623998148149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45990.623998148149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45990.623998148149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45990.623998148149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45990.623998148149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45990.623998148149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45990.623998148149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45990.623998148149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45990.623998148149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45990.623998148149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45990.623998148149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45990.623998148149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45990.623998148149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45990.623998148149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45990.623998148149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45990.623998148149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45990.623998148149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45990.623998148149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45990.623998148149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45990.623998148149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45990.623998148149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45990.623998148149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45990.623998148149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45990.623998148149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45990.623998148149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45990.623998148149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45990.623998148149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45990.623998148149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45990.623998148149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45990.623998148149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45990.623998148149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45990.623998148149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45990.623998148149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45990.623998148149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45990.623998148149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45990.623998148149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45990.623998148149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45990.623998148149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45990.623998148149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45990.623998148149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45990.623998148149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45990.623998148149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45990.623998148149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45990.623998148149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45990.623998148149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45990.623998148149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45990.623998148149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45990.623998148149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45990.623998148149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45990.623998148149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45990.623998148149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45990.623998148149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45990.623998148149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45990.623998148149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45990.623998148149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45990.623998148149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45990.623998148149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45990.623998148149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45990.623998148149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45990.623998148149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45990.623998148149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45990.623998148149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45990.623998148149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45990.623998148149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45990.623998148149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45990.623998148149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45990.623998148149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45990.623998148149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45990.623998148149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45990.623998148149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45990.623998148149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45990.623998148149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45990.623998148149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45990.623998148149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45990.623998148149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45990.623998148149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45990.623998148149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45990.623998148149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45990.623998148149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45990.623998148149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45990.623998148149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45990.623998148149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45990.623998148149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45990.623998148149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45990.623998148149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45990.623998148149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45990.623998148149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45990.623998148149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45990.623998148149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45990.623998148149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45990.623998148149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45990.623998148149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45990.623998148149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45990.623998148149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45990.623998148149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45990.623998148149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45990.623998148149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45990.623998148149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45990.623998148149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45990.623998148149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45990.623998148149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45990.623998148149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45990.623998148149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45990.623998148149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45990.623998148149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45990.623998148149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45990.623998148149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45990.623998148149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45990.623998148149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45990.623998148149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45990.623998148149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45990.623998148149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45990.623998148149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45990.623998148149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45990.623998148149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45990.623998148149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45990.623998148149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45990.623998148149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45990.623998148149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45990.623998148149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45990.623998148149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45990.623998148149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45990.623998148149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45990.623998148149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45990.623998148149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45990.623998148149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45990.623998148149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45990.623998148149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287.14328055555234</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2" ca="1" si="0">IFERROR(NOW()-F3,"")</f>
        <v>0.43233148148283362</v>
      </c>
      <c r="H3" s="92">
        <v>45989.810358796298</v>
      </c>
      <c r="I3" s="110" t="str">
        <f>IFERROR(VLOOKUP(D3,DB!A:F,6,0),"")</f>
        <v>SCECO</v>
      </c>
      <c r="J3" s="110" t="str">
        <f>IFERROR(VLOOKUP(D3,DB!A:G,7,0),"")</f>
        <v>Dead</v>
      </c>
      <c r="K3" s="94" t="s">
        <v>39199</v>
      </c>
      <c r="L3" s="88" t="str">
        <f>IFERROR(VLOOKUP(D3,DB!A:I,9,0),"")</f>
        <v>Latis</v>
      </c>
    </row>
    <row r="4" spans="1:16" ht="28.5" customHeight="1">
      <c r="A4" s="110" t="s">
        <v>39200</v>
      </c>
      <c r="B4" s="110" t="str">
        <f>IFERROR(VLOOKUP(D4,DB!A:K,11,0),"")</f>
        <v>R4</v>
      </c>
      <c r="C4" s="90">
        <v>1</v>
      </c>
      <c r="D4" s="88" t="s">
        <v>31401</v>
      </c>
      <c r="E4" s="91" t="s">
        <v>39185</v>
      </c>
      <c r="F4" s="92">
        <v>45990.525335648148</v>
      </c>
      <c r="G4" s="93">
        <f t="shared" ca="1" si="0"/>
        <v>9.8662500000500586E-2</v>
      </c>
      <c r="H4" s="92">
        <v>45990.522476851853</v>
      </c>
      <c r="I4" s="110" t="str">
        <f>IFERROR(VLOOKUP(D4,DB!A:F,6,0),"")</f>
        <v>SCECO</v>
      </c>
      <c r="J4" s="110" t="str">
        <f>IFERROR(VLOOKUP(D4,DB!A:G,7,0),"")</f>
        <v>Good</v>
      </c>
      <c r="K4" s="94" t="s">
        <v>39201</v>
      </c>
      <c r="L4" s="88" t="str">
        <f>IFERROR(VLOOKUP(D4,DB!A:I,9,0),"")</f>
        <v>Latis</v>
      </c>
    </row>
    <row r="5" spans="1:16" ht="15" customHeight="1">
      <c r="A5" s="110" t="s">
        <v>39202</v>
      </c>
      <c r="B5" s="110" t="str">
        <f>IFERROR(VLOOKUP(D5,DB!A:K,11,0),"")</f>
        <v>R4</v>
      </c>
      <c r="C5" s="90">
        <v>1</v>
      </c>
      <c r="D5" s="88" t="s">
        <v>39203</v>
      </c>
      <c r="E5" s="91" t="s">
        <v>39106</v>
      </c>
      <c r="F5" s="92"/>
      <c r="G5" s="93">
        <f t="shared" ref="G5" ca="1" si="1">IFERROR(NOW()-F5,"")</f>
        <v>45990.623998148149</v>
      </c>
      <c r="H5" s="92">
        <v>45990.576539351852</v>
      </c>
      <c r="I5" s="110" t="str">
        <f>IFERROR(VLOOKUP(D5,DB!A:F,6,0),"")</f>
        <v>SCECO</v>
      </c>
      <c r="J5" s="110" t="str">
        <f>IFERROR(VLOOKUP(D5,DB!A:G,7,0),"")</f>
        <v>Dead</v>
      </c>
      <c r="K5" s="94" t="s">
        <v>39204</v>
      </c>
      <c r="L5" s="88" t="str">
        <f>IFERROR(VLOOKUP(D5,DB!A:I,9,0),"")</f>
        <v>Latis</v>
      </c>
    </row>
    <row r="6" spans="1:16" ht="15" customHeight="1">
      <c r="A6" s="110"/>
      <c r="B6" s="110" t="str">
        <f>IFERROR(VLOOKUP(D6,DB!A:K,11,0),"")</f>
        <v>R4</v>
      </c>
      <c r="C6" s="90">
        <v>1</v>
      </c>
      <c r="D6" s="88" t="s">
        <v>31688</v>
      </c>
      <c r="E6" s="91"/>
      <c r="F6" s="92"/>
      <c r="G6" s="93">
        <f t="shared" ca="1" si="0"/>
        <v>45990.623998148149</v>
      </c>
      <c r="H6" s="92"/>
      <c r="I6" s="110" t="str">
        <f>IFERROR(VLOOKUP(D6,DB!A:F,6,0),"")</f>
        <v>Generator-SG</v>
      </c>
      <c r="J6" s="110" t="str">
        <f>IFERROR(VLOOKUP(D6,DB!A:G,7,0),"")</f>
        <v>Vandalized</v>
      </c>
      <c r="K6" s="94" t="s">
        <v>39205</v>
      </c>
      <c r="L6" s="88" t="str">
        <f>IFERROR(VLOOKUP(D6,DB!A:I,9,0),"")</f>
        <v>Latis</v>
      </c>
    </row>
    <row r="7" spans="1:16" ht="15" customHeight="1">
      <c r="A7" s="110"/>
      <c r="B7" s="110" t="str">
        <f>IFERROR(VLOOKUP(D7,DB!A:K,11,0),"")</f>
        <v/>
      </c>
      <c r="C7" s="90"/>
      <c r="D7" s="88"/>
      <c r="E7" s="91"/>
      <c r="F7" s="92"/>
      <c r="G7" s="93">
        <f t="shared" ca="1" si="0"/>
        <v>45990.623998148149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45990.623998148149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45990.623998148149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45990.623998148149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45990.623998148149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45990.623998148149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45990.623998148149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45990.623998148149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45990.623998148149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45990.623998148149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3"/>
      <c r="E17" s="91"/>
      <c r="F17" s="92"/>
      <c r="G17" s="93">
        <f t="shared" ca="1" si="0"/>
        <v>45990.623998148149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45990.623998148149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45990.623998148149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45990.623998148149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45990.623998148149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45990.623998148149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45990.623998148149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45990.623998148149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45990.623998148149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45990.623998148149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45990.623998148149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45990.623998148149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45990.623998148149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45990.623998148149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45990.623998148149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45990.623998148149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45990.623998148149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45990.623998148149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45990.623998148149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45990.623998148149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45990.623998148149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45990.623998148149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45990.623998148149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45990.623998148149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45990.623998148149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45990.623998148149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45990.623998148149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45990.623998148149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45990.623998148149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45990.623998148149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45990.623998148149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45990.623998148149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45990.623998148149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45990.623998148149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45990.623998148149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45990.623998148149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2">IFERROR(NOW()-F53,"")</f>
        <v>45990.623998148149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2"/>
        <v>45990.623998148149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2"/>
        <v>45990.623998148149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2"/>
        <v>45990.623998148149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2"/>
        <v>45990.623998148149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2"/>
        <v>45990.623998148149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45990.623998148149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45990.623998148149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45990.623998148149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45990.623998148149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45990.623998148149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45990.623998148149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45990.623998148149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45990.623998148149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45990.623998148149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45990.623998148149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45990.623998148149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45990.623998148149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45990.623998148149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45990.623998148149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45990.623998148149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45990.623998148149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45990.623998148149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45990.623998148149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45990.623998148149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45990.623998148149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45990.623998148149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45990.623998148149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45990.623998148149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45990.623998148149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45990.623998148149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45990.623998148149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45990.623998148149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45990.623998148149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45990.623998148149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45990.623998148149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45990.623998148149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45990.623998148149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45990.623998148149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45990.623998148149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45990.623998148149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45990.623998148149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45990.623998148149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45990.623998148149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45990.623998148149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45990.623998148149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45990.623998148149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45990.623998148149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45990.623998148149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45990.623998148149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45990.623998148149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45990.623998148149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45990.623998148149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45990.623998148149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45990.623998148149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45990.623998148149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45990.623998148149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45990.623998148149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45990.623998148149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45990.623998148149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45990.623998148149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45990.623998148149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45990.623998148149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45990.623998148149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3">IFERROR(NOW()-F117,"")</f>
        <v>45990.623998148149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3"/>
        <v>45990.623998148149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3"/>
        <v>45990.623998148149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3"/>
        <v>45990.623998148149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3"/>
        <v>45990.623998148149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3"/>
        <v>45990.623998148149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45990.623998148149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45990.623998148149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45990.623998148149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45990.623998148149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45990.623998148149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45990.623998148149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45990.623998148149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45990.623998148149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45990.623998148149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45990.623998148149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45990.623998148149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45990.623998148149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45990.623998148149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45990.623998148149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45990.623998148149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45990.623998148149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45990.623998148149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45990.623998148149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45990.623998148149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45990.623998148149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45990.623998148149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45990.623998148149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45990.623998148149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45990.623998148149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45990.623998148149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45990.623998148149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45990.623998148149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45990.623998148149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45990.623998148149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45990.623998148149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45990.623998148149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45990.623998148149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45990.623998148149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45990.623998148149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45990.623998148149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45990.623998148149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45990.623998148149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45990.623998148149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45990.623998148149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45990.623998148149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45990.623998148149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45990.623998148149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45990.623998148149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45990.623998148149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45990.623998148149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45990.623998148149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45990.623998148149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45990.623998148149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45990.623998148149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45990.623998148149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45990.623998148149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45990.623998148149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45990.623998148149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45990.623998148149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45990.623998148149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45990.623998148149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45990.623998148149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45990.623998148149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44" ca="1" si="4">IFERROR(NOW()-F181,"")</f>
        <v>45990.623998148149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4"/>
        <v>45990.623998148149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4"/>
        <v>45990.623998148149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4"/>
        <v>45990.623998148149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4"/>
        <v>45990.623998148149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4"/>
        <v>45990.623998148149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45990.623998148149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45990.623998148149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45990.623998148149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45990.623998148149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45990.623998148149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45990.623998148149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45990.623998148149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45990.623998148149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45990.623998148149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45990.623998148149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45990.623998148149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45990.623998148149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45990.623998148149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45990.623998148149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45990.623998148149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45990.623998148149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45990.623998148149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45990.623998148149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45990.623998148149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45990.623998148149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45990.623998148149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45990.623998148149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45990.623998148149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45990.623998148149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45990.623998148149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45990.623998148149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45990.623998148149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45990.623998148149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45990.623998148149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45990.623998148149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45990.623998148149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45990.623998148149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45990.623998148149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45990.623998148149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45990.623998148149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45990.623998148149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45990.623998148149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45990.623998148149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45990.623998148149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45990.623998148149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45990.623998148149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45990.623998148149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45990.623998148149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45990.623998148149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45990.623998148149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45990.623998148149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45990.623998148149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45990.623998148149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45990.623998148149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45990.623998148149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45990.623998148149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45990.623998148149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45990.623998148149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45990.623998148149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45990.623998148149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45990.623998148149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45990.623998148149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45990.623998148149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ref="G245:G290" ca="1" si="5">IFERROR(NOW()-F245,"")</f>
        <v>45990.623998148149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5"/>
        <v>45990.623998148149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5"/>
        <v>45990.623998148149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5"/>
        <v>45990.623998148149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5"/>
        <v>45990.623998148149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5"/>
        <v>45990.623998148149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5"/>
        <v>45990.623998148149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5"/>
        <v>45990.623998148149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5"/>
        <v>45990.623998148149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5"/>
        <v>45990.623998148149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5"/>
        <v>45990.623998148149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5"/>
        <v>45990.623998148149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5"/>
        <v>45990.623998148149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5"/>
        <v>45990.623998148149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5"/>
        <v>45990.623998148149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5"/>
        <v>45990.623998148149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5"/>
        <v>45990.623998148149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45990.623998148149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45990.623998148149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45990.623998148149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45990.623998148149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45990.623998148149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45990.623998148149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45990.623998148149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45990.623998148149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45990.623998148149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45990.623998148149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45990.623998148149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45990.623998148149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45990.623998148149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45990.623998148149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45990.623998148149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45990.623998148149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45990.623998148149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45990.623998148149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45990.623998148149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45990.623998148149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45990.623998148149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45990.623998148149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45990.623998148149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45990.623998148149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45990.623998148149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45990.623998148149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45990.623998148149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45990.623998148149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45990.623998148149</v>
      </c>
      <c r="H290" s="92"/>
      <c r="I290" s="110" t="str">
        <f>IFERROR(VLOOKUP(D290,DB!A:F,6,0),"")</f>
        <v/>
      </c>
      <c r="J290" s="110" t="str">
        <f>IFERROR(VLOOKUP(D290,DB!A:G,7,0),"")</f>
        <v/>
      </c>
      <c r="K290" s="94"/>
      <c r="L290" s="88" t="str">
        <f>IFERROR(VLOOKUP(D290,DB!A:I,9,0),"")</f>
        <v/>
      </c>
    </row>
  </sheetData>
  <dataValidations count="2">
    <dataValidation allowBlank="1" showInputMessage="1" showErrorMessage="1" sqref="E1" xr:uid="{A4F81451-56CC-4543-9497-104C4E44EE4B}"/>
    <dataValidation type="list" allowBlank="1" showInputMessage="1" showErrorMessage="1" sqref="E2:E2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98.791937962960219</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64.435120833331894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41.962887037036126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9.2506995370349614</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0.67208842592663132</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0.10574583333072951</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45990.623998148149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45990.623998148149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45990.623998148149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45990.623998148149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45990.623998148149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45990.623998148149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45990.623998148149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45990.623998148149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45990.623998148149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45990.623998148149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45990.623998148149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45990.623998148149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45990.623998148149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45990.623998148149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45990.623998148149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45990.623998148149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45990.623998148149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45990.623998148149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45990.623998148149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45990.623998148149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45990.623998148149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45990.623998148149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45990.623998148149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45990.623998148149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45990.623998148149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45990.623998148149</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45990.623998148149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45990.623998148149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45990.623998148149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45990.623998148149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45990.623998148149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45990.623998148149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45990.623998148149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45990.623998148149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45990.623998148149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45990.623998148149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45990.623998148149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45990.623998148149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45990.623998148149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45990.623998148149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45990.623998148149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45990.623998148149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45990.623998148149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45990.623998148149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45990.623998148149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45990.623998148149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45990.623998148149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45990.623998148149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45990.623998148149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45990.623998148149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45990.623998148149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45990.623998148149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45990.623998148149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45990.623998148149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45990.623998148149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45990.623998148149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45990.623998148149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45990.623998148149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45990.623998148149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45990.623998148149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45990.623998148149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45990.623998148149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45990.623998148149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45990.623998148149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45990.623998148149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45990.623998148149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45990.623998148149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45990.623998148149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45990.623998148149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45990.623998148149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45990.623998148149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45990.623998148149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45990.623998148149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45990.623998148149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45990.623998148149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45990.623998148149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45990.623998148149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45990.623998148149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45990.623998148149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45990.623998148149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45990.623998148149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45990.623998148149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45990.623998148149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45990.623998148149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45990.623998148149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45990.623998148149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45990.623998148149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45990.623998148149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45990.623998148149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45990.623998148149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45990.623998148149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45990.623998148149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45990.623998148149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45990.623998148149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45990.623998148149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45990.623998148149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45990.623998148149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45990.623998148149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45990.623998148149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45990.623998148149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45990.623998148149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45990.623998148149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45990.623998148149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45990.623998148149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45990.623998148149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45990.623998148149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45990.623998148149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45990.623998148149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45990.623998148149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45990.623998148149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45990.623998148149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45990.623998148149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45990.623998148149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45990.623998148149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45990.623998148149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45990.623998148149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45990.623998148149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45990.623998148149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45990.623998148149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45990.623998148149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45990.623998148149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45990.623998148149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45990.623998148149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45990.623998148149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45990.623998148149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45990.623998148149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45990.623998148149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45990.623998148149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45990.623998148149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45990.623998148149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45990.623998148149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45990.623998148149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45990.623998148149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45990.623998148149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45990.623998148149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45990.623998148149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45990.623998148149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45990.623998148149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45990.623998148149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45990.623998148149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45990.623998148149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45990.623998148149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45990.623998148149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45990.623998148149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45990.623998148149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45990.623998148149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45990.623998148149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45990.623998148149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45990.623998148149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45990.623998148149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45990.623998148149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45990.623998148149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45990.623998148149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45990.623998148149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45990.623998148149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45990.623998148149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45990.623998148149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45990.623998148149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45990.623998148149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45990.623998148149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45990.623998148149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45990.623998148149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45990.623998148149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45990.623998148149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45990.623998148149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45990.623998148149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45990.623998148149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45990.623998148149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45990.623998148149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45990.623998148149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45990.623998148149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45990.623998148149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45990.623998148149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45990.623998148149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45990.623998148149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45990.623998148149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45990.623998148149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45990.623998148149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45990.623998148149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45990.623998148149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45990.623998148149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45990.623998148149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45990.623998148149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45990.623998148149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45990.623998148149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45990.623998148149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45990.623998148149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45990.623998148149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45990.623998148149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45990.623998148149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45990.623998148149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45990.623998148149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45990.623998148149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45990.623998148149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45990.623998148149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45990.623998148149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45990.623998148149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45990.623998148149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45990.623998148149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45990.623998148149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45990.623998148149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45990.623998148149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45990.623998148149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45990.623998148149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45990.623998148149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45990.623998148149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45990.623998148149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45990.623998148149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45990.623998148149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45990.623998148149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45990.623998148149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45990.623998148149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45990.623998148149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45990.623998148149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45990.623998148149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45990.623998148149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45990.623998148149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45990.623998148149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45990.623998148149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45990.623998148149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45990.623998148149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45990.623998148149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45990.623998148149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45990.623998148149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45990.623998148149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45990.623998148149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45990.623998148149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45990.623998148149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45990.623998148149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45990.623998148149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45990.623998148149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45990.623998148149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45990.623998148149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45990.623998148149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45990.623998148149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45990.623998148149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45990.623998148149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45990.623998148149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45990.623998148149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45990.623998148149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45990.623998148149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45990.623998148149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45990.623998148149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45990.623998148149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45990.623998148149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45990.623998148149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45990.623998148149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45990.623998148149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45990.623998148149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45990.623998148149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45990.623998148149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45990.623998148149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45990.623998148149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45990.623998148149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45990.623998148149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45990.623998148149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45990.623998148149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45990.623998148149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45990.623998148149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45990.623998148149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45990.623998148149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45990.623998148149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45990.623998148149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45990.623998148149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45990.623998148149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45990.623998148149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45990.623998148149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45990.623998148149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45990.623998148149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45990.623998148149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45990.623998148149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45990.623998148149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45990.623998148149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45990.623998148149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45990.623998148149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45990.623998148149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45990.623998148149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45990.623998148149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45990.623998148149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45990.623998148149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45990.623998148149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45990.623998148149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45990.623998148149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45990.623998148149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45990.623998148149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45990.623998148149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45990.623998148149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45990.623998148149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45990.623998148149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45990.623998148149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45990.623998148149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45990.623998148149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45990.623998148149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45990.623998148149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45990.623998148149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45990.623998148149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45990.623998148149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45990.623998148149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45990.623998148149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45990.623998148149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45990.623998148149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45990.623998148149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45990.623998148149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45990.623998148149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45990.623998148149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45990.623998148149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45990.623998148149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45990.623998148149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45990.623998148149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45990.623998148149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45990.623998148149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45990.623998148149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45990.623998148149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45990.623998148149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45990.623998148149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45990.623998148149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45990.623998148149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45990.623998148149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45990.623998148149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45990.623998148149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45990.623998148149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45990.623998148149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45990.623998148149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45990.623998148149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45990.623998148149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45990.623998148149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45990.623998148149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45990.623998148149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45990.623998148149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45990.623998148149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45990.623998148149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45990.623998148149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45990.623998148149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45990.623998148149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45990.623998148149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45990.623998148149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45990.623998148149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45990.623998148149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45990.623998148149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45990.623998148149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45990.623998148149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45990.623998148149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45990.623998148149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45990.623998148149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45990.623998148149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45990.623998148149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45990.623998148149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45990.623998148149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45990.623998148149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45990.623998148149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45990.623998148149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45990.623998148149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45990.623998148149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45990.623998148149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45990.623998148149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45990.623998148149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45990.623998148149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45990.623998148149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45990.623998148149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45990.623998148149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45990.623998148149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45990.623998148149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45990.623998148149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45990.623998148149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45990.623998148149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45990.623998148149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45990.623998148149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45990.623998148149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45990.623998148149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45990.623998148149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45990.623998148149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45990.623998148149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45990.623998148149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45990.623998148149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45990.623998148149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45990.623998148149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45990.623998148149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45990.623998148149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45990.623998148149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45990.623998148149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45990.623998148149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45990.623998148149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45990.623998148149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45990.623998148149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45990.623998148149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45990.623998148149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45990.623998148149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45990.623998148149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45990.623998148149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45990.623998148149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45990.623998148149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45990.623998148149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45990.623998148149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45990.623998148149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45990.623998148149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45990.623998148149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45990.623998148149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45990.623998148149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45990.623998148149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45990.623998148149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45990.623998148149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45990.623998148149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45990.623998148149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45990.623998148149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45990.623998148149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45990.623998148149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45990.623998148149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45990.623998148149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45990.623998148149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45990.623998148149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45990.623998148149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45990.623998148149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45990.623998148149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45990.623998148149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45990.623998148149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45990.623998148149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45990.623998148149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45990.623998148149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45990.623998148149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45990.623998148149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45990.623998148149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45990.623998148149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45990.623998148149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45990.623998148149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45990.623998148149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45990.623998148149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45990.623998148149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45990.623998148149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45990.623998148149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45990.623998148149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45990.623998148149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45990.623998148149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45990.623998148149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45990.623998148149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45990.623998148149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45990.623998148149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45990.623998148149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45990.623998148149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45990.623998148149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45990.623998148149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45990.623998148149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45990.623998148149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45990.623998148149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45990.623998148149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45990.623998148149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45990.623998148149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45990.623998148149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45990.623998148149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45990.623998148149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45990.623998148149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45990.623998148149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45990.623998148149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45990.623998148149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45990.623998148149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45990.623998148149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45990.623998148149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45990.623998148149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45990.623998148149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45990.623998148149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45990.623998148149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45990.623998148149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45990.623998148149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45990.623998148149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45990.623998148149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45990.623998148149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45990.623998148149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45990.623998148149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45990.623998148149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45990.623998148149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45990.623998148149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45990.623998148149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45990.623998148149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45990.623998148149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45990.623998148149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45990.623998148149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45990.623998148149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45990.623998148149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45990.623998148149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45990.623998148149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45990.623998148149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45990.623998148149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45990.623998148149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45990.623998148149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45990.623998148149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45990.623998148149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45990.623998148149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45990.623998148149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45990.623998148149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45990.623998148149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45990.623998148149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45990.623998148149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45990.623998148149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45990.623998148149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45990.623998148149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45990.623998148149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45990.623998148149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45990.623998148149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45990.623998148149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45990.623998148149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45990.623998148149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45990.623998148149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45990.623998148149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45990.623998148149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45990.623998148149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45990.623998148149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45990.623998148149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45990.623998148149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45990.623998148149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45990.623998148149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45990.623998148149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45990.623998148149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45990.623998148149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45990.623998148149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45990.623998148149</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45990.623998148149</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2025-11-29T11:58:43Z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