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03" documentId="13_ncr:1_{F6CB121F-512D-4AA6-A0C1-0FB36C537598}" xr6:coauthVersionLast="47" xr6:coauthVersionMax="47" xr10:uidLastSave="{143F2CAE-106D-476B-918D-0FF459B735B6}"/>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<sst xmlns="http://schemas.openxmlformats.org/spreadsheetml/2006/main" count="179013" uniqueCount="39099">
  <si>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</si>
  <si>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</si>
  <si>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</si>
  <si>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</si>
  <si>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</si>
  <si>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</si>
  <si>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</si>
  <si>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</si>
  <si>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</si>
  <si>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</si>
  <si>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</si>
  <si>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</si>
  <si>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</si>
  <si>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</si>
  <si>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</si>
  <si>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</si>
  <si>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</si>
  <si>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</si>
  <si>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</si>
  <si>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</si>
  <si>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</si>
  <si>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</si>
  <si>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</si>
  <si>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</si>
  <si>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</si>
  <si>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</si>
  <si>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</si>
  <si>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</si>
  <si>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</si>
  <si>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</si>
  <si>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</si>
  <si>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</si>
  <si>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</si>
  <si>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</si>
  <si>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</si>
  <si>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</si>
  <si>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</si>
  <si>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</si>
  <si>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</si>
  <si>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</si>
  <si>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</si>
  <si>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</si>
  <si>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</si>
  <si>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</si>
  <si>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</si>
  <si>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</si>
  <si>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</si>
  <si>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</si>
  <si>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</si>
  <si>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</si>
  <si>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</si>
  <si>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</si>
  <si>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</si>
  <si>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</si>
  <si>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</si>
  <si>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</si>
  <si>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</si>
  <si>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</si>
  <si>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</si>
  <si>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</si>
  <si>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</si>
  <si>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</si>
  <si>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</si>
  <si>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</si>
  <si>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</si>
  <si>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</si>
  <si>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</si>
  <si>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</si>
  <si>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</si>
  <si>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</si>
  <si>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</si>
  <si>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</si>
  <si>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</si>
  <si>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</si>
  <si>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</si>
  <si>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</si>
  <si>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</si>
  <si>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</si>
  <si>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</si>
  <si>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</si>
  <si>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</si>
  <si>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</si>
  <si>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</si>
  <si>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</si>
  <si>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</si>
  <si>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</si>
  <si>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</si>
  <si>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</si>
  <si>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</si>
  <si>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</si>
  <si>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</si>
  <si>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</si>
  <si>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</si>
  <si>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</si>
  <si>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</si>
  <si>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</si>
  <si>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</si>
  <si>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</si>
  <si>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</si>
  <si>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</si>
  <si>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</si>
  <si>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</si>
  <si>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</si>
  <si>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</si>
  <si>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</si>
  <si>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</si>
  <si>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</si>
  <si>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</si>
  <si>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</si>
  <si>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</si>
  <si>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</si>
  <si>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</si>
  <si>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</si>
  <si>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</si>
  <si>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</si>
  <si>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</si>
  <si>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</si>
  <si>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</si>
  <si>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</si>
  <si>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</si>
  <si>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</si>
  <si>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</si>
  <si>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</si>
  <si>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</si>
  <si>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</si>
  <si>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</si>
  <si>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</si>
  <si>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</si>
  <si>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</si>
  <si>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</si>
  <si>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</si>
  <si>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</si>
  <si>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</si>
  <si>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</si>
  <si>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</si>
  <si>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</si>
  <si>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</si>
  <si>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</si>
  <si>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</si>
  <si>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</si>
  <si>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</si>
  <si>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</si>
  <si>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</si>
  <si>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</si>
  <si>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</si>
  <si>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</si>
  <si>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</si>
  <si>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</si>
  <si>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</si>
  <si>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</si>
  <si>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</si>
  <si>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</si>
  <si>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</si>
  <si>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</si>
  <si>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</si>
  <si>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</si>
  <si>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</si>
  <si>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</si>
  <si>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</si>
  <si>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</si>
  <si>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</si>
  <si>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</si>
  <si>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</si>
  <si>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</si>
  <si>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</si>
  <si>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</si>
  <si>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</si>
  <si>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</si>
  <si>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</si>
  <si>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</si>
  <si>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</si>
  <si>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</si>
  <si>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</si>
  <si>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</si>
  <si>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</si>
  <si>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</si>
  <si>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</si>
  <si>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</si>
  <si>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</si>
  <si>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</si>
  <si>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</si>
  <si>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</si>
  <si>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</si>
  <si>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</si>
  <si>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</si>
  <si>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</si>
  <si>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</si>
  <si>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</si>
  <si>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</si>
  <si>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</si>
  <si>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</si>
  <si>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</si>
  <si>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</si>
  <si>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</si>
  <si>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</si>
  <si>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</si>
  <si>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</si>
  <si>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</si>
  <si>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</si>
  <si>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</si>
  <si>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</si>
  <si>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</si>
  <si>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</si>
  <si>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</si>
  <si>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</si>
  <si>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</si>
  <si>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</si>
  <si>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</si>
  <si>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</si>
  <si>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</si>
  <si>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</si>
  <si>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</si>
  <si>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</si>
  <si>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</si>
  <si>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</si>
  <si>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</si>
  <si>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</si>
  <si>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</si>
  <si>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</si>
  <si>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</si>
  <si>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</si>
  <si>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</si>
  <si>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</si>
  <si>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</si>
  <si>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</si>
  <si>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</si>
  <si>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</si>
  <si>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</si>
  <si>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</si>
  <si>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</si>
  <si>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</si>
  <si>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</si>
  <si>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</si>
  <si>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</si>
  <si>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</si>
  <si>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</si>
  <si>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</si>
  <si>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</si>
  <si>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</si>
  <si>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</si>
  <si>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</si>
  <si>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</si>
  <si>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</si>
  <si>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</si>
  <si>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</si>
  <si>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</si>
  <si>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</si>
  <si>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</si>
  <si>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</si>
  <si>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</si>
  <si>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</si>
  <si>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</si>
  <si>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</si>
  <si>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</si>
  <si>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</si>
  <si>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</si>
  <si>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</si>
  <si>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</si>
  <si>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</si>
  <si>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</si>
  <si>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</si>
  <si>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</si>
  <si>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</si>
  <si>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</si>
  <si>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</si>
  <si>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</si>
  <si>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</si>
  <si>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</si>
  <si>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</si>
  <si>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</si>
  <si>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</si>
  <si>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</si>
  <si>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</si>
  <si>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</si>
  <si>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</si>
  <si>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</si>
  <si>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</si>
  <si>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</si>
  <si>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</si>
  <si>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</si>
  <si>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</si>
  <si>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</si>
  <si>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</si>
  <si>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</si>
  <si>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</si>
  <si>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</si>
  <si>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</si>
  <si>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</si>
  <si>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</si>
  <si>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</si>
  <si>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</si>
  <si>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</si>
  <si>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</si>
  <si>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</si>
  <si>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</si>
  <si>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</si>
  <si>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</si>
  <si>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</si>
  <si>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</si>
  <si>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</si>
  <si>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</si>
  <si>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</si>
  <si>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</si>
  <si>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</si>
  <si>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</si>
  <si>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</si>
  <si>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</si>
  <si>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</si>
  <si>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</si>
  <si>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</si>
  <si>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</si>
  <si>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</si>
  <si>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</si>
  <si>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</si>
  <si>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</si>
  <si>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</si>
  <si>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</si>
  <si>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</si>
  <si>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</si>
  <si>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</si>
  <si>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</si>
  <si>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</si>
  <si>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</si>
  <si>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</si>
  <si>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</si>
  <si>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</si>
  <si>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</si>
  <si>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</si>
  <si>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</si>
  <si>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</si>
  <si>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</si>
  <si>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</si>
  <si>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</si>
  <si>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</si>
  <si>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</si>
  <si>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</si>
  <si>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</si>
  <si>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</si>
  <si>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</si>
  <si>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</si>
  <si>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</si>
  <si>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</si>
  <si>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</si>
  <si>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</si>
  <si>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</si>
  <si>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</si>
  <si>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</si>
  <si>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</si>
  <si>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</si>
  <si>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</si>
  <si>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</si>
  <si>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</si>
  <si>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</si>
  <si>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</si>
  <si>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</si>
  <si>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</si>
  <si>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</si>
  <si>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</si>
  <si>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</si>
  <si>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</si>
  <si>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</si>
  <si>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</si>
  <si>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</si>
  <si>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</si>
  <si>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</si>
  <si>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</si>
  <si>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</si>
  <si>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</si>
  <si>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</si>
  <si>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</si>
  <si>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</si>
  <si>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</si>
  <si>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</si>
  <si>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</si>
  <si>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</si>
  <si>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</si>
  <si>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</si>
  <si>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</si>
  <si>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</si>
  <si>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</si>
  <si>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</si>
  <si>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</si>
  <si>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</si>
  <si>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</si>
  <si>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</si>
  <si>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</si>
  <si>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</si>
  <si>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</si>
  <si>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</si>
  <si>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</si>
  <si>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</si>
  <si>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</si>
  <si>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</si>
  <si>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</si>
  <si>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</si>
  <si>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</si>
  <si>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</si>
  <si>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</si>
  <si>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</si>
  <si>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</si>
  <si>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</si>
  <si>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</si>
  <si>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</si>
  <si>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</si>
  <si>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</si>
  <si>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</si>
  <si>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</si>
  <si>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</si>
  <si>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</si>
  <si>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</si>
  <si>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</si>
  <si>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</si>
  <si>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</si>
  <si>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</si>
  <si>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</si>
  <si>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</si>
  <si>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</si>
  <si>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</si>
  <si>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</si>
  <si>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</si>
  <si>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</si>
  <si>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</si>
  <si>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</si>
  <si>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</si>
  <si>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</si>
  <si>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</si>
  <si>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</si>
  <si>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</si>
  <si>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</si>
  <si>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</si>
  <si>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</si>
  <si>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</si>
  <si>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</si>
  <si>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</si>
  <si>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</si>
  <si>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</si>
  <si>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</si>
  <si>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</si>
  <si>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</si>
  <si>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</si>
  <si>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</si>
  <si>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</si>
  <si>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</si>
  <si>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</si>
  <si>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</si>
  <si>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</si>
  <si>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</si>
  <si>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</si>
  <si>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</si>
  <si>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</si>
  <si>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</si>
  <si>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</si>
  <si>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</si>
  <si>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</si>
  <si>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</si>
  <si>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</si>
  <si>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</si>
  <si>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</si>
  <si>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</si>
  <si>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</si>
  <si>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</si>
  <si>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</si>
  <si>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</si>
  <si>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</si>
  <si>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</si>
  <si>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</si>
  <si>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</si>
  <si>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</si>
  <si>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</si>
  <si>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</si>
  <si>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</si>
  <si>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</si>
  <si>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</si>
  <si>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</si>
  <si>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</si>
  <si>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</si>
  <si>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</si>
  <si>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</si>
  <si>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</si>
  <si>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</si>
  <si>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</si>
  <si>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</si>
  <si>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</si>
  <si>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</si>
  <si>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</si>
  <si>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</si>
  <si>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</si>
  <si>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</si>
  <si>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</si>
  <si>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</si>
  <si>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</si>
  <si>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</si>
  <si>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</si>
  <si>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</si>
  <si>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</si>
  <si>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</si>
  <si>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</si>
  <si>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</si>
  <si>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</si>
  <si>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</si>
  <si>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</si>
  <si>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</si>
  <si>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</si>
  <si>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</si>
  <si>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</si>
  <si>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</si>
  <si>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</si>
  <si>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</si>
  <si>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</si>
  <si>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</si>
  <si>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</si>
  <si>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</si>
  <si>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</si>
  <si>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</si>
  <si>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</si>
  <si>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</si>
  <si>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</si>
  <si>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</si>
  <si>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</si>
  <si>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</si>
  <si>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</si>
  <si>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</si>
  <si>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</si>
  <si>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</si>
  <si>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</si>
  <si>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</si>
  <si>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</si>
  <si>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</si>
  <si>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</si>
  <si>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</si>
  <si>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</si>
  <si>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</si>
  <si>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</si>
  <si>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</si>
  <si>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</si>
  <si>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</si>
  <si>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</si>
  <si>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</si>
  <si>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</si>
  <si>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</si>
  <si>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</si>
  <si>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</si>
  <si>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</si>
  <si>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</si>
  <si>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</si>
  <si>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</si>
  <si>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</si>
  <si>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</si>
  <si>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</si>
  <si>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</si>
  <si>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</si>
  <si>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</si>
  <si>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</si>
  <si>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</si>
  <si>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</si>
  <si>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</si>
  <si>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</si>
  <si>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</si>
  <si>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</si>
  <si>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</si>
  <si>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</si>
  <si>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</si>
  <si>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</si>
  <si>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</si>
  <si>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</si>
  <si>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</si>
  <si>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</si>
  <si>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</si>
  <si>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</si>
  <si>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</si>
  <si>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</si>
  <si>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</si>
  <si>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</si>
  <si>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</si>
  <si>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</si>
  <si>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</si>
  <si>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</si>
  <si>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</si>
  <si>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</si>
  <si>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</si>
  <si>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</si>
  <si>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</si>
  <si>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</si>
  <si>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</si>
  <si>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</si>
  <si>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</si>
  <si>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</si>
  <si>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</si>
  <si>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</si>
  <si>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</si>
  <si>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</si>
  <si>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</si>
  <si>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</si>
  <si>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</si>
  <si>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</si>
  <si>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</si>
  <si>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</si>
  <si>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</si>
  <si>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</si>
  <si>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</si>
  <si>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</si>
  <si>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</si>
  <si>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</si>
  <si>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</si>
  <si>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</si>
  <si>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</si>
  <si>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</si>
  <si>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</si>
  <si>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</si>
  <si>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</si>
  <si>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</si>
  <si>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</si>
  <si>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</si>
  <si>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</si>
  <si>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</si>
  <si>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</si>
  <si>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</si>
  <si>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</si>
  <si>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</si>
  <si>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</si>
  <si>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</si>
  <si>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</si>
  <si>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</si>
  <si>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</si>
  <si>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</si>
  <si>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</si>
  <si>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</si>
  <si>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</si>
  <si>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</si>
  <si>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</si>
  <si>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</si>
  <si>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</si>
  <si>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</si>
  <si>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</si>
  <si>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</si>
  <si>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</si>
  <si>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</si>
  <si>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</si>
  <si>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</si>
  <si>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</si>
  <si>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</si>
  <si>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</si>
  <si>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</si>
  <si>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</si>
  <si>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</si>
  <si>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</si>
  <si>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</si>
  <si>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</si>
  <si>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</si>
  <si>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</si>
  <si>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</si>
  <si>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</si>
  <si>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</si>
  <si>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</si>
  <si>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</si>
  <si>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</si>
  <si>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</si>
  <si>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</si>
  <si>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</si>
  <si>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</si>
  <si>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</si>
  <si>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</si>
  <si>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</si>
  <si>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</si>
  <si>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</si>
  <si>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</si>
  <si>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</si>
  <si>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</si>
  <si>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</si>
  <si>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</si>
  <si>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</si>
  <si>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</si>
  <si>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</si>
  <si>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</si>
  <si>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</si>
  <si>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</si>
  <si>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</si>
  <si>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</si>
  <si>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</si>
  <si>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</si>
  <si>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</si>
  <si>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</si>
  <si>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</si>
  <si>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</si>
  <si>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</si>
  <si>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</si>
  <si>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</si>
  <si>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</si>
  <si>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</si>
  <si>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</si>
  <si>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</si>
  <si>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</si>
  <si>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</si>
  <si>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</si>
  <si>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</si>
  <si>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</si>
  <si>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</si>
  <si>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</si>
  <si>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</si>
  <si>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</si>
  <si>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</si>
  <si>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</si>
  <si>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</si>
  <si>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</si>
  <si>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</si>
  <si>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</si>
  <si>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</si>
  <si>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</si>
  <si>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</si>
  <si>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</si>
  <si>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</si>
  <si>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</si>
  <si>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</si>
  <si>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</si>
  <si>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</si>
  <si>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</si>
  <si>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</si>
  <si>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</si>
  <si>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</si>
  <si>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</si>
  <si>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</si>
  <si>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</si>
  <si>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</si>
  <si>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</si>
  <si>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</si>
  <si>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</si>
  <si>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</si>
  <si>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</si>
  <si>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</si>
  <si>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</si>
  <si>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</si>
  <si>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</si>
  <si>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</si>
  <si>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</si>
  <si>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</si>
  <si>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</si>
  <si>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</si>
  <si>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</si>
  <si>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</si>
  <si>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</si>
  <si>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</si>
  <si>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</si>
  <si>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</si>
  <si>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</si>
  <si>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</si>
  <si>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</si>
  <si>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</si>
  <si>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</si>
  <si>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</si>
  <si>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</si>
  <si>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</si>
  <si>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</si>
  <si>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</si>
  <si>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</si>
  <si>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</si>
  <si>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</si>
  <si>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</si>
  <si>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</si>
  <si>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</si>
  <si>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</si>
  <si>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</si>
  <si>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</si>
  <si>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</si>
  <si>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</si>
  <si>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</si>
  <si>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</si>
  <si>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</si>
  <si>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</si>
  <si>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</si>
  <si>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</si>
  <si>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</si>
  <si>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</si>
  <si>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</si>
  <si>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</si>
  <si>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</si>
  <si>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</si>
  <si>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</si>
  <si>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</si>
  <si>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</si>
  <si>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</si>
  <si>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</si>
  <si>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</si>
  <si>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</si>
  <si>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</si>
  <si>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</si>
  <si>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</si>
  <si>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</si>
  <si>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</si>
  <si>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</si>
  <si>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</si>
  <si>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</si>
  <si>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</si>
  <si>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</si>
  <si>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</si>
  <si>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</si>
  <si>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</si>
  <si>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</si>
  <si>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</si>
  <si>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</si>
  <si>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</si>
  <si>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</si>
  <si>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</si>
  <si>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</si>
  <si>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</si>
  <si>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</si>
  <si>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</si>
  <si>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</si>
  <si>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</si>
  <si>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</si>
  <si>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</si>
  <si>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</si>
  <si>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</si>
  <si>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</si>
  <si>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</si>
  <si>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</si>
  <si>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</si>
  <si>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</si>
  <si>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</si>
  <si>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</si>
  <si>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</si>
  <si>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</si>
  <si>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</si>
  <si>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</si>
  <si>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</si>
  <si>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</si>
  <si>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</si>
  <si>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</si>
  <si>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</si>
  <si>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</si>
  <si>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</si>
  <si>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</si>
  <si>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</si>
  <si>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</si>
  <si>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</si>
  <si>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</si>
  <si>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</si>
  <si>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</si>
  <si>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</si>
  <si>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</si>
  <si>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</si>
  <si>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</si>
  <si>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</si>
  <si>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</si>
  <si>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</si>
  <si>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</si>
  <si>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</si>
  <si>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</si>
  <si>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</si>
  <si>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</si>
  <si>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</si>
  <si>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</si>
  <si>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</si>
  <si>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</si>
  <si>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</si>
  <si>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</si>
  <si>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</si>
  <si>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</si>
  <si>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</si>
  <si>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</si>
  <si>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</si>
  <si>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</si>
  <si>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</si>
  <si>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</si>
  <si>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</si>
  <si>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</si>
  <si>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</si>
  <si>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</si>
  <si>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</si>
  <si>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</si>
  <si>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</si>
  <si>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</si>
  <si>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</si>
  <si>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</si>
  <si>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</si>
  <si>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</si>
  <si>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</si>
  <si>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</si>
  <si>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</si>
  <si>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</si>
  <si>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</si>
  <si>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</si>
  <si>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</si>
  <si>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</si>
  <si>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</si>
  <si>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</si>
  <si>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</si>
  <si>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</si>
  <si>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</si>
  <si>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</si>
  <si>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</si>
  <si>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</si>
  <si>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</si>
  <si>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</si>
  <si>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</si>
  <si>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</si>
  <si>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</si>
  <si>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</si>
  <si>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</si>
  <si>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</si>
  <si>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</si>
  <si>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</si>
  <si>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</si>
  <si>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</si>
  <si>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</si>
  <si>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</si>
  <si>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</si>
  <si>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</si>
  <si>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</si>
  <si>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</si>
  <si>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</si>
  <si>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</si>
  <si>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</si>
  <si>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</si>
  <si>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</si>
  <si>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</si>
  <si>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</si>
  <si>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</si>
  <si>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</si>
  <si>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</si>
  <si>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</si>
  <si>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</si>
  <si>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</si>
  <si>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</si>
  <si>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</si>
  <si>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</si>
  <si>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</si>
  <si>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</si>
  <si>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</si>
  <si>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</si>
  <si>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</si>
  <si>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</si>
  <si>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</si>
  <si>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</si>
  <si>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</si>
  <si>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</si>
  <si>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</si>
  <si>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</si>
  <si>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</si>
  <si>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</si>
  <si>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</si>
  <si>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</si>
  <si>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</si>
  <si>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</si>
  <si>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</si>
  <si>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</si>
  <si>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</si>
  <si>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</si>
  <si>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</si>
  <si>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</si>
  <si>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</si>
  <si>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</si>
  <si>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</si>
  <si>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</si>
  <si>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</si>
  <si>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</si>
  <si>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</si>
  <si>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</si>
  <si>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</si>
  <si>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</si>
  <si>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</si>
  <si>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</si>
  <si>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</si>
  <si>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</si>
  <si>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</si>
  <si>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</si>
  <si>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</si>
  <si>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</si>
  <si>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</si>
  <si>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</si>
  <si>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</si>
  <si>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</si>
  <si>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</si>
  <si>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</si>
  <si>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</si>
  <si>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</si>
  <si>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</si>
  <si>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</si>
  <si>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</si>
  <si>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</si>
  <si>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</si>
  <si>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</si>
  <si>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</si>
  <si>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</si>
  <si>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</si>
  <si>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</si>
  <si>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</si>
  <si>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</si>
  <si>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</si>
  <si>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</si>
  <si>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</si>
  <si>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</si>
  <si>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</si>
  <si>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</si>
  <si>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</si>
  <si>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</si>
  <si>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</si>
  <si>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</si>
  <si>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</si>
  <si>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</si>
  <si>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</si>
  <si>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</si>
  <si>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</si>
  <si>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</si>
  <si>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</si>
  <si>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</si>
  <si>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</si>
  <si>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</si>
  <si>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</si>
  <si>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</si>
  <si>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</si>
  <si>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</si>
  <si>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</si>
  <si>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</si>
  <si>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</si>
  <si>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</si>
  <si>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</si>
  <si>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</si>
  <si>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</si>
  <si>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</si>
  <si>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</si>
  <si>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</si>
  <si>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</si>
  <si>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</si>
  <si>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</si>
  <si>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</si>
  <si>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</si>
  <si>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</si>
  <si>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</si>
  <si>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</si>
  <si>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</si>
  <si>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</si>
  <si>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</si>
  <si>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</si>
  <si>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</si>
  <si>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</si>
  <si>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</si>
  <si>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</si>
  <si>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</si>
  <si>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</si>
  <si>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</si>
  <si>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</si>
  <si>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</si>
  <si>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</si>
  <si>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</si>
  <si>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</si>
  <si>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</si>
  <si>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</si>
  <si>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</si>
  <si>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</si>
  <si>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</si>
  <si>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</si>
  <si>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</si>
  <si>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</si>
  <si>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</si>
  <si>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</si>
  <si>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</si>
  <si>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</si>
  <si>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</si>
  <si>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</si>
  <si>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</si>
  <si>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</si>
  <si>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</si>
  <si>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</si>
  <si>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</si>
  <si>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</si>
  <si>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</si>
  <si>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</si>
  <si>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</si>
  <si>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</si>
  <si>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</si>
  <si>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</si>
  <si>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</si>
  <si>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</si>
  <si>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</si>
  <si>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</si>
  <si>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</si>
  <si>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</si>
  <si>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</si>
  <si>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</si>
  <si>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</si>
  <si>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</si>
  <si>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</si>
  <si>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</si>
  <si>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</si>
  <si>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</si>
  <si>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</si>
  <si>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</si>
  <si>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</si>
  <si>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</si>
  <si>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</si>
  <si>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</si>
  <si>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</si>
  <si>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</si>
  <si>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</si>
  <si>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</si>
  <si>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</si>
  <si>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</si>
  <si>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</si>
  <si>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</si>
  <si>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</si>
  <si>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</si>
  <si>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</si>
  <si>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</si>
  <si>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</si>
  <si>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</si>
  <si>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</si>
  <si>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</si>
  <si>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</si>
  <si>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</si>
  <si>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</si>
  <si>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</si>
  <si>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</si>
  <si>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</si>
  <si>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</si>
  <si>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</si>
  <si>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</si>
  <si>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</si>
  <si>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</si>
  <si>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</si>
  <si>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</si>
  <si>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</si>
  <si>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</si>
  <si>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</si>
  <si>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</si>
  <si>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</si>
  <si>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</si>
  <si>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</si>
  <si>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</si>
  <si>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</si>
  <si>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</si>
  <si>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</si>
  <si>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</si>
  <si>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</si>
  <si>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</si>
  <si>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</si>
  <si>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</si>
  <si>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</si>
  <si>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</si>
  <si>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</si>
  <si>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</si>
  <si>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</si>
  <si>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</si>
  <si>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</si>
  <si>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</si>
  <si>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</si>
  <si>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</si>
  <si>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</si>
  <si>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</si>
  <si>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</si>
  <si>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</si>
  <si>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</si>
  <si>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</si>
  <si>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</si>
  <si>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</si>
  <si>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</si>
  <si>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</si>
  <si>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</si>
  <si>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</si>
  <si>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</si>
  <si>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</si>
  <si>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</si>
  <si>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</si>
  <si>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</si>
  <si>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</si>
  <si>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</si>
  <si>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</si>
  <si>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</si>
  <si>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</si>
  <si>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</si>
  <si>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</si>
  <si>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</si>
  <si>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</si>
  <si>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</si>
  <si>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</si>
  <si>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</si>
  <si>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</si>
  <si>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</si>
  <si>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</si>
  <si>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</si>
  <si>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</si>
  <si>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</si>
  <si>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</si>
  <si>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</si>
  <si>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</si>
  <si>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</si>
  <si>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</si>
  <si>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</si>
  <si>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</si>
  <si>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</si>
  <si>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</si>
  <si>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</si>
  <si>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</si>
  <si>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</si>
  <si>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</si>
  <si>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</si>
  <si>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</si>
  <si>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</si>
  <si>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</si>
  <si>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</si>
  <si>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</si>
  <si>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</si>
  <si>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</si>
  <si>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</si>
  <si>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</si>
  <si>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</si>
  <si>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</si>
  <si>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</si>
  <si>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</si>
  <si>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</si>
  <si>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</si>
  <si>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</si>
  <si>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</si>
  <si>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</si>
  <si>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</si>
  <si>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</si>
  <si>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</si>
  <si>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</si>
  <si>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</si>
  <si>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</si>
  <si>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</si>
  <si>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</si>
  <si>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</si>
  <si>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</si>
  <si>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</si>
  <si>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</si>
  <si>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</si>
  <si>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</si>
  <si>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</si>
  <si>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</si>
  <si>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</si>
  <si>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</si>
  <si>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</si>
  <si>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</si>
  <si>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</si>
  <si>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</si>
  <si>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</si>
  <si>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</si>
  <si>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</si>
  <si>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</si>
  <si>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</si>
  <si>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</si>
  <si>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</si>
  <si>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</si>
  <si>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</si>
  <si>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</si>
  <si>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</si>
  <si>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</si>
  <si>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</si>
  <si>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</si>
  <si>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</si>
  <si>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</si>
  <si>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</si>
  <si>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</si>
  <si>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</si>
  <si>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</si>
  <si>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</si>
  <si>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</si>
  <si>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</si>
  <si>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</si>
  <si>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</si>
  <si>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</si>
  <si>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</si>
  <si>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</si>
  <si>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</si>
  <si>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</si>
  <si>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</si>
  <si>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</si>
  <si>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</si>
  <si>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</si>
  <si>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</si>
  <si>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</si>
  <si>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</si>
  <si>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</si>
  <si>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</si>
  <si>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</si>
  <si>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</si>
  <si>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</si>
  <si>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</si>
  <si>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</si>
  <si>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</si>
  <si>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</si>
  <si>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</si>
  <si>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</si>
  <si>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</si>
  <si>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</si>
  <si>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</si>
  <si>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</si>
  <si>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</si>
  <si>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</si>
  <si>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</si>
  <si>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</si>
  <si>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</si>
  <si>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</si>
  <si>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</si>
  <si>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</si>
  <si>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</si>
  <si>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</si>
  <si>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</si>
  <si>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</si>
  <si>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</si>
  <si>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</si>
  <si>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</si>
  <si>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</si>
  <si>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</si>
  <si>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</si>
  <si>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</si>
  <si>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</si>
  <si>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</si>
  <si>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</si>
  <si>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</si>
  <si>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</si>
  <si>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</si>
  <si>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</si>
  <si>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</si>
  <si>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</si>
  <si>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</si>
  <si>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</si>
  <si>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</si>
  <si>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</si>
  <si>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</si>
  <si>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</si>
  <si>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</si>
  <si>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</si>
  <si>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</si>
  <si>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</si>
  <si>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</si>
  <si>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</si>
  <si>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</si>
  <si>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</si>
  <si>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</si>
  <si>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</si>
  <si>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</si>
  <si>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</si>
  <si>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</si>
  <si>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</si>
  <si>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</si>
  <si>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</si>
  <si>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</si>
  <si>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</si>
  <si>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</si>
  <si>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</si>
  <si>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</si>
  <si>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</si>
  <si>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</si>
  <si>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</si>
  <si>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</si>
  <si>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</si>
  <si>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</si>
  <si>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</si>
  <si>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</si>
  <si>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</si>
  <si>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</si>
  <si>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</si>
  <si>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</si>
  <si>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</si>
  <si>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</si>
  <si>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</si>
  <si>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</si>
  <si>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</si>
  <si>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</si>
  <si>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</si>
  <si>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</si>
  <si>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</si>
  <si>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</si>
  <si>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</si>
  <si>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</si>
  <si>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</si>
  <si>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</si>
  <si>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</si>
  <si>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</si>
  <si>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</si>
  <si>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</si>
  <si>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</si>
  <si>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</si>
  <si>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</si>
  <si>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</si>
  <si>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</si>
  <si>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</si>
  <si>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</si>
  <si>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</si>
  <si>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</si>
  <si>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</si>
  <si>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</si>
  <si>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</si>
  <si>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</si>
  <si>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</si>
  <si>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</si>
  <si>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</si>
  <si>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</si>
  <si>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</si>
  <si>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</si>
  <si>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</si>
  <si>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</si>
  <si>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</si>
  <si>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</si>
  <si>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</si>
  <si>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</si>
  <si>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</si>
  <si>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</si>
  <si>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</si>
  <si>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</si>
  <si>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</si>
  <si>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</si>
  <si>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</si>
  <si>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</si>
  <si>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</si>
  <si>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</si>
  <si>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</si>
  <si>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</si>
  <si>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</si>
  <si>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</si>
  <si>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</si>
  <si>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</si>
  <si>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</si>
  <si>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</si>
  <si>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</si>
  <si>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</si>
  <si>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</si>
  <si>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</si>
  <si>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</si>
  <si>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</si>
  <si>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</si>
  <si>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</si>
  <si>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</si>
  <si>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</si>
  <si>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</si>
  <si>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</si>
  <si>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</si>
  <si>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</si>
  <si>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</si>
  <si>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</si>
  <si>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</si>
  <si>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</si>
  <si>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</si>
  <si>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</si>
  <si>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</si>
  <si>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</si>
  <si>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</si>
  <si>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</si>
  <si>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</si>
  <si>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</si>
  <si>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</si>
  <si>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</si>
  <si>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</si>
  <si>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</si>
  <si>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</si>
  <si>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</si>
  <si>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</si>
  <si>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</si>
  <si>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</si>
  <si>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</si>
  <si>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</si>
  <si>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</si>
  <si>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</si>
  <si>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</si>
  <si>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</si>
  <si>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</si>
  <si>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</si>
  <si>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</si>
  <si>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</si>
  <si>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</si>
  <si>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</si>
  <si>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</si>
  <si>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</si>
  <si>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</si>
  <si>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</si>
  <si>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</si>
  <si>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</si>
  <si>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</si>
  <si>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</si>
  <si>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</si>
  <si>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</si>
  <si>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</si>
  <si>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</si>
  <si>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</si>
  <si>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</si>
  <si>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</si>
  <si>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</si>
  <si>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</si>
  <si>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</si>
  <si>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</si>
  <si>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</si>
  <si>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</si>
  <si>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</si>
  <si>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</si>
  <si>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</si>
  <si>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</si>
  <si>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</si>
  <si>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</si>
  <si>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</si>
  <si>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</si>
  <si>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</si>
  <si>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</si>
  <si>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</si>
  <si>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</si>
  <si>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</si>
  <si>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</si>
  <si>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</si>
  <si>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</si>
  <si>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</si>
  <si>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</si>
  <si>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</si>
  <si>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</si>
  <si>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</si>
  <si>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</si>
  <si>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</si>
  <si>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</si>
  <si>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</si>
  <si>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</si>
  <si>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</si>
  <si>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</si>
  <si>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</si>
  <si>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</si>
  <si>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</si>
  <si>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</si>
  <si>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</si>
  <si>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</si>
  <si>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</si>
  <si>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</si>
  <si>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</si>
  <si>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</si>
  <si>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</si>
  <si>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</si>
  <si>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</si>
  <si>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</si>
  <si>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</si>
  <si>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</si>
  <si>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</si>
  <si>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</si>
  <si>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</si>
  <si>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</si>
  <si>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</si>
  <si>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</si>
  <si>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</si>
  <si>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</si>
  <si>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</si>
  <si>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</si>
  <si>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</si>
  <si>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</si>
  <si>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</si>
  <si>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</si>
  <si>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</si>
  <si>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</si>
  <si>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</si>
  <si>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</si>
  <si>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</si>
  <si>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</si>
  <si>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</si>
  <si>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</si>
  <si>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</si>
  <si>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</si>
  <si>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</si>
  <si>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</si>
  <si>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</si>
  <si>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</si>
  <si>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</si>
  <si>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</si>
  <si>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</si>
  <si>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</si>
  <si>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</si>
  <si>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</si>
  <si>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</si>
  <si>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</si>
  <si>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</si>
  <si>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</si>
  <si>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</si>
  <si>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</si>
  <si>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</si>
  <si>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</si>
  <si>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</si>
  <si>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</si>
  <si>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</si>
  <si>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</si>
  <si>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</si>
  <si>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</si>
  <si>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</si>
  <si>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</si>
  <si>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</si>
  <si>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</si>
  <si>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</si>
  <si>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</si>
  <si>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</si>
  <si>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</si>
  <si>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</si>
  <si>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</si>
  <si>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</si>
  <si>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</si>
  <si>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</si>
  <si>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</si>
  <si>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</si>
  <si>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</si>
  <si>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</si>
  <si>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</si>
  <si>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</si>
  <si>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</si>
  <si>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</si>
  <si>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</si>
  <si>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</si>
  <si>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</si>
  <si>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</si>
  <si>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</si>
  <si>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</si>
  <si>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</si>
  <si>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</si>
  <si>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</si>
  <si>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</si>
  <si>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</si>
  <si>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</si>
  <si>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</si>
  <si>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</si>
  <si>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</si>
  <si>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</si>
  <si>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</si>
  <si>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</si>
  <si>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</si>
  <si>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</si>
  <si>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</si>
  <si>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</si>
  <si>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</si>
  <si>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</si>
  <si>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</si>
  <si>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</si>
  <si>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</si>
  <si>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</si>
  <si>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</si>
  <si>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</si>
  <si>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</si>
  <si>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</si>
  <si>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</si>
  <si>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</si>
  <si>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</si>
  <si>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</si>
  <si>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</si>
  <si>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</si>
  <si>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</si>
  <si>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</si>
  <si>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</si>
  <si>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</si>
  <si>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</si>
  <si>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</si>
  <si>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</si>
  <si>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</si>
  <si>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</si>
  <si>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</si>
  <si>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</si>
  <si>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</si>
  <si>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</si>
  <si>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</si>
  <si>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</si>
  <si>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</si>
  <si>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</si>
  <si>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</si>
  <si>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</si>
  <si>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</si>
  <si>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</si>
  <si>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</si>
  <si>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</si>
  <si>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</si>
  <si>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</si>
  <si>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</si>
  <si>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</si>
  <si>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</si>
  <si>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</si>
  <si>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</si>
  <si>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</si>
  <si>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</si>
  <si>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</si>
  <si>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</si>
  <si>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</si>
  <si>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</si>
  <si>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</si>
  <si>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</si>
  <si>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</si>
  <si>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</si>
  <si>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</si>
  <si>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</si>
  <si>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</si>
  <si>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</si>
  <si>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</si>
  <si>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</si>
  <si>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</si>
  <si>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</si>
  <si>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</si>
  <si>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</si>
  <si>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</si>
  <si>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</si>
  <si>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</si>
  <si>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</si>
  <si>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</si>
  <si>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</si>
  <si>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</si>
  <si>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</si>
  <si>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</si>
  <si>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</si>
  <si>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</si>
  <si>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</si>
  <si>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</si>
  <si>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</si>
  <si>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</si>
  <si>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</si>
  <si>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</si>
  <si>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</si>
  <si>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</si>
  <si>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</si>
  <si>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</si>
  <si>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</si>
  <si>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</si>
  <si>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</si>
  <si>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</si>
  <si>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</si>
  <si>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</si>
  <si>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</si>
  <si>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</si>
  <si>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</si>
  <si>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</si>
  <si>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</si>
  <si>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</si>
  <si>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</si>
  <si>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</si>
  <si>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</si>
  <si>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</si>
  <si>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</si>
  <si>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</si>
  <si>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</si>
  <si>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</si>
  <si>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</si>
  <si>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</si>
  <si>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</si>
  <si>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</si>
  <si>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</si>
  <si>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</si>
  <si>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</si>
  <si>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</si>
  <si>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</si>
  <si>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</si>
  <si>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</si>
  <si>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</si>
  <si>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</si>
  <si>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</si>
  <si>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</si>
  <si>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</si>
  <si>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</si>
  <si>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</si>
  <si>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</si>
  <si>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</si>
  <si>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</si>
  <si>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</si>
  <si>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</si>
  <si>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</si>
  <si>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</si>
  <si>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</si>
  <si>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</si>
  <si>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</si>
  <si>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</si>
  <si>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</si>
  <si>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</si>
  <si>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</si>
  <si>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</si>
  <si>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</si>
  <si>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</si>
  <si>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</si>
  <si>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</si>
  <si>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</si>
  <si>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</si>
  <si>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</si>
  <si>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</si>
  <si>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</si>
  <si>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</si>
  <si>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</si>
  <si>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</si>
  <si>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</si>
  <si>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</si>
  <si>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</si>
  <si>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</si>
  <si>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</si>
  <si>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</si>
  <si>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</si>
  <si>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</si>
  <si>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</si>
  <si>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</si>
  <si>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</si>
  <si>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</si>
  <si>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</si>
  <si>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</si>
  <si>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</si>
  <si>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</si>
  <si>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</si>
  <si>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</si>
  <si>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</si>
  <si>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</si>
  <si>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</si>
  <si>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</si>
  <si>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</si>
  <si>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</si>
  <si>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</si>
  <si>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</si>
  <si>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</si>
  <si>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</si>
  <si>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</si>
  <si>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</si>
  <si>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</si>
  <si>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</si>
  <si>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</si>
  <si>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</si>
  <si>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</si>
  <si>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</si>
  <si>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</si>
  <si>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</si>
  <si>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</si>
  <si>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</si>
  <si>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</si>
  <si>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</si>
  <si>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</si>
  <si>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</si>
  <si>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</si>
  <si>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</si>
  <si>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</si>
  <si>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</si>
  <si>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</si>
  <si>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</si>
  <si>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</si>
  <si>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</si>
  <si>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</si>
  <si>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</si>
  <si>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</si>
  <si>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</si>
  <si>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</si>
  <si>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</si>
  <si>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</si>
  <si>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</si>
  <si>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</si>
  <si>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</si>
  <si>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</si>
  <si>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</si>
  <si>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</si>
  <si>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</si>
  <si>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</si>
  <si>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</si>
  <si>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</si>
  <si>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</si>
  <si>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</si>
  <si>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</si>
  <si>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</si>
  <si>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</si>
  <si>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</si>
  <si>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</si>
  <si>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</si>
  <si>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</si>
  <si>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</si>
  <si>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</si>
  <si>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</si>
  <si>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</si>
  <si>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</si>
  <si>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</si>
  <si>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</si>
  <si>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</si>
  <si>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</si>
  <si>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</si>
  <si>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</si>
  <si>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</si>
  <si>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</si>
  <si>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</si>
  <si>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</si>
  <si>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</si>
  <si>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</si>
  <si>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</si>
  <si>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</si>
  <si>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</si>
  <si>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</si>
  <si>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</si>
  <si>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</si>
  <si>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</si>
  <si>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</si>
  <si>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</si>
  <si>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</si>
  <si>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</si>
  <si>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</si>
  <si>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</si>
  <si>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</si>
  <si>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</si>
  <si>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</si>
  <si>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</si>
  <si>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</si>
  <si>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</si>
  <si>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</si>
  <si>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</si>
  <si>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</si>
  <si>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</si>
  <si>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</si>
  <si>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</si>
  <si>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</si>
  <si>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</si>
  <si>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</si>
  <si>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</si>
  <si>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</si>
  <si>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</si>
  <si>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</si>
  <si>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</si>
  <si>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</si>
  <si>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</si>
  <si>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</si>
  <si>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</si>
  <si>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</si>
  <si>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</si>
  <si>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</si>
  <si>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</si>
  <si>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</si>
  <si>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</si>
  <si>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</si>
  <si>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</si>
  <si>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</si>
  <si>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</si>
  <si>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</si>
  <si>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</si>
  <si>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</si>
  <si>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</si>
  <si>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</si>
  <si>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</si>
  <si>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</si>
  <si>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</si>
  <si>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</si>
  <si>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</si>
  <si>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</si>
  <si>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</si>
  <si>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</si>
  <si>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</si>
  <si>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</si>
  <si>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</si>
  <si>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</si>
  <si>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</si>
  <si>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</si>
  <si>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</si>
  <si>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</si>
  <si>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</si>
  <si>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</si>
  <si>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</si>
  <si>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</si>
  <si>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</si>
  <si>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</si>
  <si>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</si>
  <si>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</si>
  <si>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</si>
  <si>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</si>
  <si>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</si>
  <si>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</si>
  <si>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</si>
  <si>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</si>
  <si>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</si>
  <si>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</si>
  <si>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</si>
  <si>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</si>
  <si>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</si>
  <si>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</si>
  <si>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</si>
  <si>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</si>
  <si>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</si>
  <si>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</si>
  <si>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</si>
  <si>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</si>
  <si>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</si>
  <si>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</si>
  <si>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</si>
  <si>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</si>
  <si>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</si>
  <si>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</si>
  <si>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</si>
  <si>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</si>
  <si>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</si>
  <si>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</si>
  <si>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</si>
  <si>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</si>
  <si>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</si>
  <si>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</si>
  <si>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</si>
  <si>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</si>
  <si>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</si>
  <si>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</si>
  <si>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</si>
  <si>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</si>
  <si>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</si>
  <si>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</si>
  <si>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</si>
  <si>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</si>
  <si>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</si>
  <si>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</si>
  <si>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</si>
  <si>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</si>
  <si>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</si>
  <si>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</si>
  <si>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</si>
  <si>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</si>
  <si>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</si>
  <si>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</si>
  <si>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</si>
  <si>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</si>
  <si>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</si>
  <si>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</si>
  <si>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</si>
  <si>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</si>
  <si>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</si>
  <si>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</si>
  <si>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</si>
  <si>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</si>
  <si>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</si>
  <si>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</si>
  <si>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</si>
  <si>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</si>
  <si>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</si>
  <si>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</si>
  <si>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</si>
  <si>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</si>
  <si>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</si>
  <si>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</si>
  <si>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</si>
  <si>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</si>
  <si>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</si>
  <si>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</si>
  <si>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</si>
  <si>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</si>
  <si>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</si>
  <si>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</si>
  <si>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</si>
  <si>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</si>
  <si>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</si>
  <si>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</si>
  <si>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</si>
  <si>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</si>
  <si>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</si>
  <si>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</si>
  <si>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</si>
  <si>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</si>
  <si>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</si>
  <si>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</si>
  <si>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</si>
  <si>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</si>
  <si>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</si>
  <si>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</si>
  <si>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</si>
  <si>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</si>
  <si>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</si>
  <si>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</si>
  <si>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</si>
  <si>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</si>
  <si>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</si>
  <si>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</si>
  <si>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</si>
  <si>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</si>
  <si>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</si>
  <si>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</si>
  <si>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</si>
  <si>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</si>
  <si>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</si>
  <si>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</si>
  <si>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</si>
  <si>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</si>
  <si>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</si>
  <si>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</si>
  <si>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</si>
  <si>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</si>
  <si>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</si>
  <si>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</si>
  <si>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</si>
  <si>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</si>
  <si>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</si>
  <si>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</si>
  <si>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</si>
  <si>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</si>
  <si>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</si>
  <si>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</si>
  <si>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</si>
  <si>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</si>
  <si>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</si>
  <si>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</si>
  <si>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</si>
  <si>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</si>
  <si>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</si>
  <si>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</si>
  <si>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</si>
  <si>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</si>
  <si>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</si>
  <si>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</si>
  <si>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</si>
  <si>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</si>
  <si>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</si>
  <si>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</si>
  <si>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</si>
  <si>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</si>
  <si>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</si>
  <si>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</si>
  <si>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</si>
  <si>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</si>
  <si>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</si>
  <si>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</si>
  <si>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</si>
  <si>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</si>
  <si>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</si>
  <si>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</si>
  <si>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</si>
  <si>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</si>
  <si>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</si>
  <si>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</si>
  <si>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</si>
  <si>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</si>
  <si>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</si>
  <si>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</si>
  <si>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</si>
  <si>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</si>
  <si>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</si>
  <si>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</si>
  <si>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</si>
  <si>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</si>
  <si>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</si>
  <si>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</si>
  <si>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</si>
  <si>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</si>
  <si>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</si>
  <si>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</si>
  <si>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</si>
  <si>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</si>
  <si>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</si>
  <si>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</si>
  <si>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</si>
  <si>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</si>
  <si>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</si>
  <si>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</si>
  <si>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</si>
  <si>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</si>
  <si>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</si>
  <si>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</si>
  <si>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</si>
  <si>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</si>
  <si>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</si>
  <si>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</si>
  <si>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</si>
  <si>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</si>
  <si>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</si>
  <si>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</si>
  <si>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</si>
  <si>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</si>
  <si>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</si>
  <si>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</si>
  <si>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</si>
  <si>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</si>
  <si>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</si>
  <si>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</si>
  <si>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</si>
  <si>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</si>
  <si>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</si>
  <si>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</si>
  <si>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</si>
  <si>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</si>
  <si>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</si>
  <si>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</si>
  <si>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</si>
  <si>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</si>
  <si>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</si>
  <si>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</si>
  <si>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</si>
  <si>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</si>
  <si>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</si>
  <si>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</si>
  <si>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</si>
  <si>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</si>
  <si>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</si>
  <si>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</si>
  <si>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</si>
  <si>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</si>
  <si>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</si>
  <si>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</si>
  <si>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</si>
  <si>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</si>
  <si>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</si>
  <si>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</si>
  <si>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</si>
  <si>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</si>
  <si>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</si>
  <si>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</si>
  <si>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</si>
  <si>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</si>
  <si>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</si>
  <si>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</si>
  <si>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</si>
  <si>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</si>
  <si>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</si>
  <si>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</si>
  <si>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</si>
  <si>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</si>
  <si>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</si>
  <si>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</si>
  <si>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</si>
  <si>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</si>
  <si>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</si>
  <si>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</si>
  <si>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</si>
  <si>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</si>
  <si>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</si>
  <si>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</si>
  <si>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</si>
  <si>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</si>
  <si>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</si>
  <si>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</si>
  <si>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</si>
  <si>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</si>
  <si>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</si>
  <si>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</si>
  <si>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</si>
  <si>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</si>
  <si>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</si>
  <si>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</si>
  <si>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</si>
  <si>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</si>
  <si>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</si>
  <si>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</si>
  <si>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</si>
  <si>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</si>
  <si>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</si>
  <si>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</si>
  <si>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</si>
  <si>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</si>
  <si>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</si>
  <si>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</si>
  <si>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</si>
  <si>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</si>
  <si>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</si>
  <si>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</si>
  <si>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</si>
  <si>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</si>
  <si>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</si>
  <si>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</si>
  <si>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</si>
  <si>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</si>
  <si>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</si>
  <si>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</si>
  <si>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</si>
  <si>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</si>
  <si>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</si>
  <si>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</si>
  <si>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</si>
  <si>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</si>
  <si>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</si>
  <si>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</si>
  <si>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</si>
  <si>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</si>
  <si>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</si>
  <si>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</si>
  <si>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</si>
  <si>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</si>
  <si>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</si>
  <si>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</si>
  <si>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</si>
  <si>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</si>
  <si>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</si>
  <si>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</si>
  <si>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</si>
  <si>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</si>
  <si>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</si>
  <si>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</si>
  <si>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</si>
  <si>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</si>
  <si>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</si>
  <si>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</si>
  <si>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</si>
  <si>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</si>
  <si>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</si>
  <si>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</si>
  <si>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</si>
  <si>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</si>
  <si>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</si>
  <si>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</si>
  <si>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</si>
  <si>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</si>
  <si>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</si>
  <si>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</si>
  <si>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</si>
  <si>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</si>
  <si>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</si>
  <si>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</si>
  <si>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</si>
  <si>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</si>
  <si>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</si>
  <si>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</si>
  <si>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</si>
  <si>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</si>
  <si>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</si>
  <si>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</si>
  <si>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</si>
  <si>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</si>
  <si>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</si>
  <si>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</si>
  <si>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</si>
  <si>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</si>
  <si>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</si>
  <si>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</si>
  <si>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</si>
  <si>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</si>
  <si>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</si>
  <si>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</si>
  <si>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</si>
  <si>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</si>
  <si>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</si>
  <si>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</si>
  <si>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</si>
  <si>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</si>
  <si>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</si>
  <si>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</si>
  <si>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</si>
  <si>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</si>
  <si>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</si>
  <si>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</si>
  <si>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</si>
  <si>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</si>
  <si>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</si>
  <si>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</si>
  <si>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</si>
  <si>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</si>
  <si>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</si>
  <si>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</si>
  <si>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</si>
  <si>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</si>
  <si>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</si>
  <si>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</si>
  <si>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</si>
  <si>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</si>
  <si>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</si>
  <si>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</si>
  <si>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</si>
  <si>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</si>
  <si>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</si>
  <si>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</si>
  <si>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</si>
  <si>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</si>
  <si>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</si>
  <si>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</si>
  <si>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</si>
  <si>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</si>
  <si>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</si>
  <si>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</si>
  <si>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</si>
  <si>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</si>
  <si>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</si>
  <si>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</si>
  <si>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</si>
  <si>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</si>
  <si>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</si>
  <si>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</si>
  <si>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</si>
  <si>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</si>
  <si>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</si>
  <si>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</si>
  <si>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</si>
  <si>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</si>
  <si>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</si>
  <si>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</si>
  <si>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</si>
  <si>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</si>
  <si>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</si>
  <si>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</si>
  <si>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</si>
  <si>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</si>
  <si>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</si>
  <si>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</si>
  <si>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</si>
  <si>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</si>
  <si>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</si>
  <si>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</si>
  <si>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</si>
  <si>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</si>
  <si>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</si>
  <si>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</si>
  <si>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</si>
  <si>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</si>
  <si>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</si>
  <si>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</si>
  <si>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</si>
  <si>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</si>
  <si>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</si>
  <si>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</si>
  <si>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</si>
  <si>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</si>
  <si>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</si>
  <si>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</si>
  <si>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</si>
  <si>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</si>
  <si>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</si>
  <si>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</si>
  <si>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</si>
  <si>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</si>
  <si>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</si>
  <si>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</si>
  <si>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</si>
  <si>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</si>
  <si>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</si>
  <si>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</si>
  <si>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</si>
  <si>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</si>
  <si>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</si>
  <si>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</si>
  <si>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</si>
  <si>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</si>
  <si>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</si>
  <si>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</si>
  <si>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</si>
  <si>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</si>
  <si>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</si>
  <si>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</si>
  <si>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</si>
  <si>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</si>
  <si>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</si>
  <si>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</si>
  <si>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</si>
  <si>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</si>
  <si>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</si>
  <si>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</si>
  <si>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</si>
  <si>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</si>
  <si>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</si>
  <si>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</si>
  <si>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</si>
  <si>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</si>
  <si>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</si>
  <si>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</si>
  <si>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</si>
  <si>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</si>
  <si>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</si>
  <si>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</si>
  <si>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</si>
  <si>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</si>
  <si>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</si>
  <si>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</si>
  <si>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</si>
  <si>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</si>
  <si>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</si>
  <si>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</si>
  <si>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</si>
  <si>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</si>
  <si>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</si>
  <si>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</si>
  <si>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</si>
  <si>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</si>
  <si>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</si>
  <si>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</si>
  <si>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</si>
  <si>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</si>
  <si>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</si>
  <si>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</si>
  <si>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</si>
  <si>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</si>
  <si>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</si>
  <si>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</si>
  <si>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</si>
  <si>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</si>
  <si>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</si>
  <si>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</si>
  <si>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</si>
  <si>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</si>
  <si>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</si>
  <si>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</si>
  <si>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</si>
  <si>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</si>
  <si>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</si>
  <si>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</si>
  <si>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</si>
  <si>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</si>
  <si>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</si>
  <si>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</si>
  <si>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</si>
  <si>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</si>
  <si>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</si>
  <si>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</si>
  <si>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</si>
  <si>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</si>
  <si>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</si>
  <si>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</si>
  <si>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</si>
  <si>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</si>
  <si>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</si>
  <si>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</si>
  <si>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</si>
  <si>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</si>
  <si>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</si>
  <si>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</si>
  <si>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</si>
  <si>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</si>
  <si>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</si>
  <si>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</si>
  <si>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</si>
  <si>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</si>
  <si>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</si>
  <si>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</si>
  <si>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</si>
  <si>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</si>
  <si>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</si>
  <si>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</si>
  <si>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</si>
  <si>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</si>
  <si>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</si>
  <si>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</si>
  <si>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</si>
  <si>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</si>
  <si>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</si>
  <si>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</si>
  <si>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</si>
  <si>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</si>
  <si>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</si>
  <si>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</si>
  <si>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</si>
  <si>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</si>
  <si>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</si>
  <si>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</si>
  <si>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</si>
  <si>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</si>
  <si>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</si>
  <si>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</si>
  <si>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</si>
  <si>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</si>
  <si>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</si>
  <si>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</si>
  <si>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</si>
  <si>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</si>
  <si>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</si>
  <si>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</si>
  <si>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</si>
  <si>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</si>
  <si>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</si>
  <si>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</si>
  <si>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</si>
  <si>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</si>
  <si>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</si>
  <si>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</si>
  <si>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</si>
  <si>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</si>
  <si>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</si>
  <si>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</si>
  <si>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</si>
  <si>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</si>
  <si>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</si>
  <si>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</si>
  <si>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</si>
  <si>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</si>
  <si>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</si>
  <si>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</si>
  <si>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</si>
  <si>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</si>
  <si>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</si>
  <si>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</si>
  <si>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</si>
  <si>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</si>
  <si>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</si>
  <si>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</si>
  <si>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</si>
  <si>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</si>
  <si>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</si>
  <si>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</si>
  <si>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</si>
  <si>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</si>
  <si>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</si>
  <si>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</si>
  <si>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</si>
  <si>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</si>
  <si>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</si>
  <si>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</si>
  <si>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</si>
  <si>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</si>
  <si>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</si>
  <si>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</si>
  <si>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</si>
  <si>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</si>
  <si>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</si>
  <si>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</si>
  <si>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</si>
  <si>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</si>
  <si>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</si>
  <si>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</si>
  <si>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</si>
  <si>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</si>
  <si>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</si>
  <si>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</si>
  <si>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</si>
  <si>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</si>
  <si>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</si>
  <si>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</si>
  <si>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</si>
  <si>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</si>
  <si>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</si>
  <si>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</si>
  <si>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</si>
  <si>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</si>
  <si>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</si>
  <si>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</si>
  <si>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</si>
  <si>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</si>
  <si>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</si>
  <si>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</si>
  <si>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</si>
  <si>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</si>
  <si>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</si>
  <si>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</si>
  <si>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</si>
  <si>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</si>
  <si>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</si>
  <si>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</si>
  <si>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</si>
  <si>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</si>
  <si>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</si>
  <si>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</si>
  <si>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</si>
  <si>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</si>
  <si>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</si>
  <si>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</si>
  <si>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</si>
  <si>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</si>
  <si>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</si>
  <si>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</si>
  <si>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</si>
  <si>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</si>
  <si>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</si>
  <si>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</si>
  <si>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</si>
  <si>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</si>
  <si>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</si>
  <si>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</si>
  <si>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</si>
  <si>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</si>
  <si>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</si>
  <si>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</si>
  <si>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</si>
  <si>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</si>
  <si>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</si>
  <si>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</si>
  <si>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</si>
  <si>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</si>
  <si>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</si>
  <si>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</si>
  <si>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</si>
  <si>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</si>
  <si>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</si>
  <si>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</si>
  <si>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</si>
  <si>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</si>
  <si>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</si>
  <si>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</si>
  <si>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</si>
  <si>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</si>
  <si>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</si>
  <si>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</si>
  <si>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</si>
  <si>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</si>
  <si>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</si>
  <si>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</si>
  <si>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</si>
  <si>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</si>
  <si>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</si>
  <si>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</si>
  <si>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</si>
  <si>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</si>
  <si>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</si>
  <si>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</si>
  <si>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</si>
  <si>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</si>
  <si>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</si>
  <si>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</si>
  <si>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</si>
  <si>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</si>
  <si>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</si>
  <si>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</si>
  <si>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</si>
  <si>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</si>
  <si>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</si>
  <si>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</si>
  <si>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</si>
  <si>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</si>
  <si>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</si>
  <si>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</si>
  <si>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</si>
  <si>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</si>
  <si>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</si>
  <si>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</si>
  <si>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</si>
  <si>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</si>
  <si>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</si>
  <si>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</si>
  <si>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</si>
  <si>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</si>
  <si>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</si>
  <si>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</si>
  <si>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</si>
  <si>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</si>
  <si>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</si>
  <si>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</si>
  <si>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</si>
  <si>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</si>
  <si>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</si>
  <si>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</si>
  <si>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</si>
  <si>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</si>
  <si>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</si>
  <si>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</si>
  <si>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</si>
  <si>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</si>
  <si>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</si>
  <si>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</si>
  <si>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</si>
  <si>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</si>
  <si>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</si>
  <si>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</si>
  <si>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</si>
  <si>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</si>
  <si>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</si>
  <si>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</si>
  <si>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</si>
  <si>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</si>
  <si>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</si>
  <si>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</si>
  <si>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</si>
  <si>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</si>
  <si>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</si>
  <si>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</si>
  <si>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</si>
  <si>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</si>
  <si>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</si>
  <si>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</si>
  <si>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</si>
  <si>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</si>
  <si>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</si>
  <si>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</si>
  <si>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</si>
  <si>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</si>
  <si>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</si>
  <si>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</si>
  <si>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</si>
  <si>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</si>
  <si>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</si>
  <si>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</si>
  <si>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</si>
  <si>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</si>
  <si>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</si>
  <si>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</si>
  <si>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</si>
  <si>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</si>
  <si>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</si>
  <si>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</si>
  <si>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</si>
  <si>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</si>
  <si>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</si>
  <si>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</si>
  <si>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</si>
  <si>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</si>
  <si>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</si>
  <si>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</si>
  <si>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</si>
  <si>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</si>
  <si>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</si>
  <si>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</si>
  <si>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</si>
  <si>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</si>
  <si>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</si>
  <si>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</si>
  <si>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</si>
  <si>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</si>
  <si>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</si>
  <si>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</si>
  <si>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</si>
  <si>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</si>
  <si>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</si>
  <si>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</si>
  <si>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</si>
  <si>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</si>
  <si>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</si>
  <si>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</si>
  <si>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</si>
  <si>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</si>
  <si>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</si>
  <si>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</si>
  <si>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</si>
  <si>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</si>
  <si>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</si>
  <si>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</si>
  <si>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</si>
  <si>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</si>
  <si>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</si>
  <si>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</si>
  <si>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</si>
  <si>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</si>
  <si>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</si>
  <si>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</si>
  <si>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</si>
  <si>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</si>
  <si>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</si>
  <si>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</si>
  <si>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</si>
  <si>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</si>
  <si>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</si>
  <si>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</si>
  <si>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</si>
  <si>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</si>
  <si>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</si>
  <si>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</si>
  <si>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</si>
  <si>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</si>
  <si>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</si>
  <si>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</si>
  <si>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</si>
  <si>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</si>
  <si>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</si>
  <si>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</si>
  <si>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</si>
  <si>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</si>
  <si>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</si>
  <si>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</si>
  <si>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</si>
  <si>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</si>
  <si>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</si>
  <si>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</si>
  <si>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</si>
  <si>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</si>
  <si>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</si>
  <si>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</si>
  <si>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</si>
  <si>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</si>
  <si>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</si>
  <si>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</si>
  <si>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</si>
  <si>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</si>
  <si>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</si>
  <si>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</si>
  <si>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</si>
  <si>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</si>
  <si>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</si>
  <si>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</si>
  <si>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</si>
  <si>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</si>
  <si>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</si>
  <si>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</si>
  <si>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</si>
  <si>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</si>
  <si>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</si>
  <si>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</si>
  <si>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</si>
  <si>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</si>
  <si>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</si>
  <si>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</si>
  <si>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</si>
  <si>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</si>
  <si>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</si>
  <si>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</si>
  <si>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</si>
  <si>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</si>
  <si>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</si>
  <si>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</si>
  <si>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</si>
  <si>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</si>
  <si>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</si>
  <si>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</si>
  <si>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</si>
  <si>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</si>
  <si>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</si>
  <si>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</si>
  <si>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</si>
  <si>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</si>
  <si>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</si>
  <si>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</si>
  <si>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</si>
  <si>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</si>
  <si>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</si>
  <si>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</si>
  <si>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</si>
  <si>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</si>
  <si>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</si>
  <si>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</si>
  <si>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</si>
  <si>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</si>
  <si>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</si>
  <si>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</si>
  <si>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</si>
  <si>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</si>
  <si>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</si>
  <si>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</si>
  <si>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</si>
  <si>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</si>
  <si>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</si>
  <si>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</si>
  <si>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</si>
  <si>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</si>
  <si>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</si>
  <si>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</si>
  <si>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</si>
  <si>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</si>
  <si>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</si>
  <si>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</si>
  <si>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</si>
  <si>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</si>
  <si>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</si>
  <si>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</si>
  <si>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</si>
  <si>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</si>
  <si>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</si>
  <si>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</si>
  <si>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</si>
  <si>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</si>
  <si>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</si>
  <si>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</si>
  <si>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</si>
  <si>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</si>
  <si>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</si>
  <si>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</si>
  <si>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</si>
  <si>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</si>
  <si>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</si>
  <si>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</si>
  <si>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</si>
  <si>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</si>
  <si>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</si>
  <si>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</si>
  <si>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</si>
  <si>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</si>
  <si>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</si>
  <si>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</si>
  <si>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</si>
  <si>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</si>
  <si>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</si>
  <si>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</si>
  <si>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</si>
  <si>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</si>
  <si>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</si>
  <si>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</si>
  <si>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</si>
  <si>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</si>
  <si>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</si>
  <si>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</si>
  <si>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</si>
  <si>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</si>
  <si>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</si>
  <si>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</si>
  <si>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</si>
  <si>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</si>
  <si>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</si>
  <si>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</si>
  <si>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</si>
  <si>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</si>
  <si>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</si>
  <si>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</si>
  <si>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</si>
  <si>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</si>
  <si>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</si>
  <si>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</si>
  <si>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</si>
  <si>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</si>
  <si>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</si>
  <si>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</si>
  <si>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</si>
  <si>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</si>
  <si>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</si>
  <si>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</si>
  <si>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</si>
  <si>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</si>
  <si>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</si>
  <si>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</si>
  <si>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</si>
  <si>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</si>
  <si>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</si>
  <si>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</si>
  <si>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</si>
  <si>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</si>
  <si>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</si>
  <si>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</si>
  <si>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</si>
  <si>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</si>
  <si>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</si>
  <si>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</si>
  <si>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</si>
  <si>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</si>
  <si>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</si>
  <si>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</si>
  <si>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</si>
  <si>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</si>
  <si>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</si>
  <si>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</si>
  <si>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</si>
  <si>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</si>
  <si>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</si>
  <si>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</si>
  <si>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</si>
  <si>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</si>
  <si>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</si>
  <si>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</si>
  <si>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</si>
  <si>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</si>
  <si>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</si>
  <si>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</si>
  <si>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</si>
  <si>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</si>
  <si>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</si>
  <si>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</si>
  <si>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</si>
  <si>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</si>
  <si>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</si>
  <si>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</si>
  <si>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</si>
  <si>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</si>
  <si>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</si>
  <si>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</si>
  <si>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</si>
  <si>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</si>
  <si>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</si>
  <si>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</si>
  <si>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</si>
  <si>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</si>
  <si>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</si>
  <si>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</si>
  <si>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</si>
  <si>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</si>
  <si>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</si>
  <si>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</si>
  <si>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</si>
  <si>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</si>
  <si>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</si>
  <si>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</si>
  <si>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</si>
  <si>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</si>
  <si>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</si>
  <si>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</si>
  <si>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</si>
  <si>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</si>
  <si>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</si>
  <si>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</si>
  <si>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</si>
  <si>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</si>
  <si>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</si>
  <si>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</si>
  <si>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</si>
  <si>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</si>
  <si>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</si>
  <si>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</si>
  <si>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</si>
  <si>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</si>
  <si>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</si>
  <si>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</si>
  <si>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</si>
  <si>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</si>
  <si>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</si>
  <si>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</si>
  <si>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</si>
  <si>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</si>
  <si>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</si>
  <si>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</si>
  <si>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</si>
  <si>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</si>
  <si>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</si>
  <si>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</si>
  <si>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</si>
  <si>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</si>
  <si>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</si>
  <si>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</si>
  <si>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</si>
  <si>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</si>
  <si>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</si>
  <si>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</si>
  <si>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</si>
  <si>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</si>
  <si>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</si>
  <si>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</si>
  <si>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</si>
  <si>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</si>
  <si>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</si>
  <si>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</si>
  <si>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</si>
  <si>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</si>
  <si>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</si>
  <si>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</si>
  <si>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</si>
  <si>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</si>
  <si>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</si>
  <si>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</si>
  <si>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</si>
  <si>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</si>
  <si>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</si>
  <si>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</si>
  <si>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</si>
  <si>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</si>
  <si>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</si>
  <si>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</si>
  <si>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</si>
  <si>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</si>
  <si>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</si>
  <si>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</si>
  <si>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</si>
  <si>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</si>
  <si>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</si>
  <si>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</si>
  <si>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</si>
  <si>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</si>
  <si>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</si>
  <si>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</si>
  <si>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</si>
  <si>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</si>
  <si>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</si>
  <si>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</si>
  <si>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</si>
  <si>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</si>
  <si>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</si>
  <si>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</si>
  <si>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</si>
  <si>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</si>
  <si>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</si>
  <si>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</si>
  <si>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</si>
  <si>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</si>
  <si>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</si>
  <si>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</si>
  <si>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</si>
  <si>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</si>
  <si>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</si>
  <si>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</si>
  <si>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</si>
  <si>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</si>
  <si>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</si>
  <si>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</si>
  <si>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</si>
  <si>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</si>
  <si>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</si>
  <si>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</si>
  <si>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</si>
  <si>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</si>
  <si>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</si>
  <si>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</si>
  <si>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</si>
  <si>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</si>
  <si>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</si>
  <si>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</si>
  <si>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</si>
  <si>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</si>
  <si>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</si>
  <si>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</si>
  <si>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</si>
  <si>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</si>
  <si>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</si>
  <si>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</si>
  <si>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</si>
  <si>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</si>
  <si>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</si>
  <si>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</si>
  <si>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</si>
  <si>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</si>
  <si>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</si>
  <si>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</si>
  <si>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</si>
  <si>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</si>
  <si>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</si>
  <si>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</si>
  <si>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</si>
  <si>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</si>
  <si>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</si>
  <si>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</si>
  <si>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</si>
  <si>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</si>
  <si>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</si>
  <si>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</si>
  <si>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</si>
  <si>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</si>
  <si>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</si>
  <si>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</si>
  <si>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</si>
  <si>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</si>
  <si>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</si>
  <si>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</si>
  <si>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</si>
  <si>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</si>
  <si>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</si>
  <si>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</si>
  <si>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</si>
  <si>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</si>
  <si>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</si>
  <si>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</si>
  <si>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</si>
  <si>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</si>
  <si>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</si>
  <si>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</si>
  <si>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</si>
  <si>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</si>
  <si>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</si>
  <si>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</si>
  <si>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</si>
  <si>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</si>
  <si>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</si>
  <si>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</si>
  <si>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</si>
  <si>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</si>
  <si>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</si>
  <si>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</si>
  <si>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</si>
  <si>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</si>
  <si>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</si>
  <si>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</si>
  <si>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</si>
  <si>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</si>
  <si>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</si>
  <si>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</si>
  <si>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</si>
  <si>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</si>
  <si>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</si>
  <si>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</si>
  <si>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</si>
  <si>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</si>
  <si>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</si>
  <si>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</si>
  <si>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</si>
  <si>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</si>
  <si>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</si>
  <si>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</si>
  <si>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</si>
  <si>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</si>
  <si>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</si>
  <si>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</si>
  <si>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</si>
  <si>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</si>
  <si>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</si>
  <si>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</si>
  <si>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</si>
  <si>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</si>
  <si>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</si>
  <si>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</si>
  <si>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</si>
  <si>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</si>
  <si>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</si>
  <si>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</si>
  <si>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</si>
  <si>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</si>
  <si>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</si>
  <si>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</si>
  <si>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</si>
  <si>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</si>
  <si>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</si>
  <si>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</si>
  <si>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</si>
  <si>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</si>
  <si>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</si>
  <si>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</si>
  <si>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</si>
  <si>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</si>
  <si>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</si>
  <si>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</si>
  <si>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</si>
  <si>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</si>
  <si>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</si>
  <si>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</si>
  <si>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</si>
  <si>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</si>
  <si>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</si>
  <si>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</si>
  <si>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</si>
  <si>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</si>
  <si>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</si>
  <si>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</si>
  <si>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</si>
  <si>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</si>
  <si>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</si>
  <si>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</si>
  <si>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</si>
  <si>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</si>
  <si>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</si>
  <si>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</si>
  <si>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</si>
  <si>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</si>
  <si>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</si>
  <si>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</si>
  <si>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</si>
  <si>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</si>
  <si>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</si>
  <si>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</si>
  <si>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</si>
  <si>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</si>
  <si>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</si>
  <si>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</si>
  <si>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</si>
  <si>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</si>
  <si>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</si>
  <si>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</si>
  <si>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</si>
  <si>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</si>
  <si>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</si>
  <si>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</si>
  <si>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</si>
  <si>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</si>
  <si>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</si>
  <si>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</si>
  <si>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</si>
  <si>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</si>
  <si>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</si>
  <si>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</si>
  <si>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</si>
  <si>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</si>
  <si>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</si>
  <si>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</si>
  <si>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</si>
  <si>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</si>
  <si>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</si>
  <si>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</si>
  <si>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</si>
  <si>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</si>
  <si>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</si>
  <si>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</si>
  <si>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</si>
  <si>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</si>
  <si>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</si>
  <si>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</si>
  <si>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</si>
  <si>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</si>
  <si>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</si>
  <si>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</si>
  <si>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</si>
  <si>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</si>
  <si>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</si>
  <si>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</si>
  <si>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</si>
  <si>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</si>
  <si>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</si>
  <si>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</si>
  <si>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</si>
  <si>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</si>
  <si>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</si>
  <si>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</si>
  <si>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</si>
  <si>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</si>
  <si>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</si>
  <si>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</si>
  <si>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</si>
  <si>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</si>
  <si>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</si>
  <si>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</si>
  <si>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</si>
  <si>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</si>
  <si>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</si>
  <si>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</si>
  <si>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</si>
  <si>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</si>
  <si>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</si>
  <si>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</si>
  <si>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</si>
  <si>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</si>
  <si>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</si>
  <si>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</si>
  <si>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</si>
  <si>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</si>
  <si>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</si>
  <si>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</si>
  <si>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</si>
  <si>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</si>
  <si>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</si>
  <si>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</si>
  <si>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</si>
  <si>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</si>
  <si>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</si>
  <si>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</si>
  <si>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</si>
  <si>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</si>
  <si>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</si>
  <si>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</si>
  <si>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</si>
  <si>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</si>
  <si>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</si>
  <si>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</si>
  <si>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</si>
  <si>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</si>
  <si>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</si>
  <si>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</si>
  <si>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</si>
  <si>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</si>
  <si>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</si>
  <si>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</si>
  <si>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</si>
  <si>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</si>
  <si>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</si>
  <si>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</si>
  <si>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</si>
  <si>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</si>
  <si>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</si>
  <si>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</si>
  <si>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</si>
  <si>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</si>
  <si>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</si>
  <si>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</si>
  <si>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</si>
  <si>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</si>
  <si>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</si>
  <si>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</si>
  <si>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</si>
  <si>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</si>
  <si>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</si>
  <si>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</si>
  <si>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</si>
  <si>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</si>
  <si>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</si>
  <si>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</si>
  <si>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</si>
  <si>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</si>
  <si>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</si>
  <si>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</si>
  <si>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</si>
  <si>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</si>
  <si>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</si>
  <si>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</si>
  <si>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</si>
  <si>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</si>
  <si>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</si>
  <si>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</si>
  <si>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</si>
  <si>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</si>
  <si>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</si>
  <si>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</si>
  <si>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</si>
  <si>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</si>
  <si>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</si>
  <si>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</si>
  <si>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</si>
  <si>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</si>
  <si>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</si>
  <si>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</si>
  <si>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</si>
  <si>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</si>
  <si>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</si>
  <si>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</si>
  <si>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</si>
  <si>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</si>
  <si>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</si>
  <si>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</si>
  <si>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</si>
  <si>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</si>
  <si>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</si>
  <si>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</si>
  <si>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</si>
  <si>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</si>
  <si>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</si>
  <si>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</si>
  <si>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</si>
  <si>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</si>
  <si>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</si>
  <si>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</si>
  <si>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</si>
  <si>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</si>
  <si>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</si>
  <si>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</si>
  <si>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</si>
  <si>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</si>
  <si>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</si>
  <si>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</si>
  <si>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</si>
  <si>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</si>
  <si>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</si>
  <si>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</si>
  <si>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</si>
  <si>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</si>
  <si>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</si>
  <si>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</si>
  <si>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</si>
  <si>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</si>
  <si>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</si>
  <si>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</si>
  <si>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</si>
  <si>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</si>
  <si>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</si>
  <si>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</si>
  <si>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</si>
  <si>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</si>
  <si>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</si>
  <si>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</si>
  <si>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</si>
  <si>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</si>
  <si>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</si>
  <si>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</si>
  <si>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</si>
  <si>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</si>
  <si>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</si>
  <si>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</si>
  <si>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</si>
  <si>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</si>
  <si>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</si>
  <si>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</si>
  <si>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</si>
  <si>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</si>
  <si>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</si>
  <si>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</si>
  <si>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</si>
  <si>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</si>
  <si>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</si>
  <si>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</si>
  <si>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</si>
  <si>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</si>
  <si>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</si>
  <si>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</si>
  <si>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</si>
  <si>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</si>
  <si>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</si>
  <si>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</si>
  <si>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</si>
  <si>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</si>
  <si>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</si>
  <si>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</si>
  <si>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</si>
  <si>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</si>
  <si>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</si>
  <si>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</si>
  <si>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</si>
  <si>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</si>
  <si>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</si>
  <si>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</si>
  <si>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</si>
  <si>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</si>
  <si>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</si>
  <si>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</si>
  <si>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</si>
  <si>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</si>
  <si>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</si>
  <si>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</si>
  <si>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</si>
  <si>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</si>
  <si>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</si>
  <si>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</si>
  <si>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</si>
  <si>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</si>
  <si>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</si>
  <si>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</si>
  <si>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</si>
  <si>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</si>
  <si>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</si>
  <si>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</si>
  <si>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</si>
  <si>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</si>
  <si>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</si>
  <si>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</si>
  <si>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</si>
  <si>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</si>
  <si>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</si>
  <si>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</si>
  <si>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</si>
  <si>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</si>
  <si>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</si>
  <si>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</si>
  <si>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</si>
  <si>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</si>
  <si>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</si>
  <si>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</si>
  <si>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</si>
  <si>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</si>
  <si>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</si>
  <si>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</si>
  <si>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</si>
  <si>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</si>
  <si>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</si>
  <si>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</si>
  <si>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</si>
  <si>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</si>
  <si>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</si>
  <si>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</si>
  <si>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</si>
  <si>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</si>
  <si>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</si>
  <si>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</si>
  <si>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</si>
  <si>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</si>
  <si>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</si>
  <si>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</si>
  <si>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</si>
  <si>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</si>
  <si>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</si>
  <si>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</si>
  <si>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</si>
  <si>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</si>
  <si>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</si>
  <si>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</si>
  <si>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</si>
  <si>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</si>
  <si>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</si>
  <si>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</si>
  <si>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</si>
  <si>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</si>
  <si>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</si>
  <si>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</si>
  <si>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</si>
  <si>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</si>
  <si>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</si>
  <si>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</si>
  <si>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</si>
  <si>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</si>
  <si>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</si>
  <si>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</si>
  <si>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</si>
  <si>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</si>
  <si>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</si>
  <si>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</si>
  <si>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</si>
  <si>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</si>
  <si>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</si>
  <si>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</si>
  <si>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</si>
  <si>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</si>
  <si>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</si>
  <si>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</si>
  <si>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</si>
  <si>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</si>
  <si>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</si>
  <si>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</si>
  <si>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</si>
  <si>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</si>
  <si>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</si>
  <si>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</si>
  <si>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</si>
  <si>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</si>
  <si>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</si>
  <si>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</si>
  <si>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</si>
  <si>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</si>
  <si>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</si>
  <si>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</si>
  <si>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</si>
  <si>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</si>
  <si>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</si>
  <si>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</si>
  <si>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</si>
  <si>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</si>
  <si>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</si>
  <si>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</si>
  <si>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</si>
  <si>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</si>
  <si>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</si>
  <si>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</si>
  <si>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</si>
  <si>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</si>
  <si>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</si>
  <si>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</si>
  <si>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</si>
  <si>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</si>
  <si>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</si>
  <si>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</si>
  <si>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</si>
  <si>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</si>
  <si>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</si>
  <si>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</si>
  <si>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</si>
  <si>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</si>
  <si>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</si>
  <si>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</si>
  <si>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</si>
  <si>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</si>
  <si>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</si>
  <si>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</si>
  <si>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</si>
  <si>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</si>
  <si>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</si>
  <si>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</si>
  <si>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</si>
  <si>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</si>
  <si>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</si>
  <si>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</si>
  <si>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</si>
  <si>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</si>
  <si>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</si>
  <si>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</si>
  <si>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</si>
  <si>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</si>
  <si>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</si>
  <si>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</si>
  <si>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</si>
  <si>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</si>
  <si>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</si>
  <si>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</si>
  <si>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</si>
  <si>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</si>
  <si>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</si>
  <si>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</si>
  <si>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</si>
  <si>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</si>
  <si>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</si>
  <si>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</si>
  <si>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</si>
  <si>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</si>
  <si>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</si>
  <si>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</si>
  <si>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</si>
  <si>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</si>
  <si>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</si>
  <si>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</si>
  <si>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</si>
  <si>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</si>
  <si>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</si>
  <si>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</si>
  <si>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</si>
  <si>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</si>
  <si>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</si>
  <si>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</si>
  <si>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</si>
  <si>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</si>
  <si>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</si>
  <si>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</si>
  <si>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</si>
  <si>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</si>
  <si>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</si>
  <si>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</si>
  <si>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</si>
  <si>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</si>
  <si>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</si>
  <si>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</si>
  <si>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</si>
  <si>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</si>
  <si>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</si>
  <si>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</si>
  <si>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</si>
  <si>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</si>
  <si>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</si>
  <si>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</si>
  <si>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</si>
  <si>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</si>
  <si>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</si>
  <si>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</si>
  <si>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</si>
  <si>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</si>
  <si>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</si>
  <si>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</si>
  <si>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</si>
  <si>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</si>
  <si>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</si>
  <si>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</si>
  <si>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</si>
  <si>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</si>
  <si>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</si>
  <si>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</si>
  <si>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</si>
  <si>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</si>
  <si>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</si>
  <si>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</si>
  <si>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</si>
  <si>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</si>
  <si>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</si>
  <si>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</si>
  <si>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</si>
  <si>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</si>
  <si>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</si>
  <si>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</si>
  <si>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</si>
  <si>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</si>
  <si>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</si>
  <si>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</si>
  <si>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</si>
  <si>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</si>
  <si>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</si>
  <si>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</si>
  <si>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</si>
  <si>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</si>
  <si>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</si>
  <si>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</si>
  <si>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</si>
  <si>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</si>
  <si>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</si>
  <si>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</si>
  <si>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</si>
  <si>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</si>
  <si>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</si>
  <si>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</si>
  <si>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</si>
  <si>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</si>
  <si>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</si>
  <si>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</si>
  <si>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</si>
  <si>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</si>
  <si>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</si>
  <si>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</si>
  <si>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</si>
  <si>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</si>
  <si>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</si>
  <si>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</si>
  <si>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</si>
  <si>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</si>
  <si>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</si>
  <si>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</si>
  <si>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</si>
  <si>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</si>
  <si>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</si>
  <si>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</si>
  <si>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</si>
  <si>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</si>
  <si>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</si>
  <si>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</si>
  <si>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</si>
  <si>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</si>
  <si>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</si>
  <si>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</si>
  <si>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</si>
  <si>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</si>
  <si>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</si>
  <si>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</si>
  <si>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</si>
  <si>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</si>
  <si>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</si>
  <si>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</si>
  <si>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</si>
  <si>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</si>
  <si>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</si>
  <si>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</si>
  <si>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</si>
  <si>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</si>
  <si>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</si>
  <si>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</si>
  <si>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</si>
  <si>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</si>
  <si>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</si>
  <si>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</si>
  <si>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</si>
  <si>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</si>
  <si>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</si>
  <si>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</si>
  <si>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</si>
  <si>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</si>
  <si>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</si>
  <si>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</si>
  <si>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</si>
  <si>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</si>
  <si>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</si>
  <si>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</si>
  <si>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</si>
  <si>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</si>
  <si>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</si>
  <si>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</si>
  <si>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</si>
  <si>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</si>
  <si>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</si>
  <si>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</si>
  <si>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</si>
  <si>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</si>
  <si>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</si>
  <si>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</si>
  <si>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</si>
  <si>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</si>
  <si>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</si>
  <si>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</si>
  <si>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</si>
  <si>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</si>
  <si>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</si>
  <si>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</si>
  <si>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</si>
  <si>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</si>
  <si>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</si>
  <si>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</si>
  <si>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</si>
  <si>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</si>
  <si>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</si>
  <si>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</si>
  <si>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</si>
  <si>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</si>
  <si>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</si>
  <si>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</si>
  <si>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</si>
  <si>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</si>
  <si>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</si>
  <si>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</si>
  <si>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</si>
  <si>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</si>
  <si>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</si>
  <si>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</si>
  <si>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</si>
  <si>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</si>
  <si>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</si>
  <si>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</si>
  <si>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</si>
  <si>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</si>
  <si>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</si>
  <si>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</si>
  <si>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</si>
  <si>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</si>
  <si>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</si>
  <si>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</si>
  <si>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</si>
  <si>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</si>
  <si>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</si>
  <si>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</si>
  <si>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</si>
  <si>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</si>
  <si>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</si>
  <si>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</si>
  <si>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</si>
  <si>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</si>
  <si>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</si>
  <si>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</si>
  <si>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</si>
  <si>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</si>
  <si>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</si>
  <si>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</si>
  <si>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</si>
  <si>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</si>
  <si>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</si>
  <si>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</si>
  <si>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</si>
  <si>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</si>
  <si>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</si>
  <si>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</si>
  <si>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</si>
  <si>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</si>
  <si>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</si>
  <si>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</si>
  <si>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</si>
  <si>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</si>
  <si>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</si>
  <si>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</si>
  <si>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</si>
  <si>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</si>
  <si>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</si>
  <si>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</si>
  <si>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</si>
  <si>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</si>
  <si>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</si>
  <si>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</si>
  <si>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</si>
  <si>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</si>
  <si>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</si>
  <si>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</si>
  <si>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</si>
  <si>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</si>
  <si>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</si>
  <si>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</si>
  <si>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</si>
  <si>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</si>
  <si>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</si>
  <si>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</si>
  <si>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</si>
  <si>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</si>
  <si>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</si>
  <si>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</si>
  <si>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</si>
  <si>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</si>
  <si>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</si>
  <si>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</si>
  <si>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</si>
  <si>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</si>
  <si>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</si>
  <si>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</si>
  <si>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</si>
  <si>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</si>
  <si>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</si>
  <si>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</si>
  <si>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</si>
  <si>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</si>
  <si>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</si>
  <si>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</si>
  <si>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</si>
  <si>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</si>
  <si>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</si>
  <si>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</si>
  <si>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</si>
  <si>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</si>
  <si>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</si>
  <si>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</si>
  <si>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</si>
  <si>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</si>
  <si>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</si>
  <si>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</si>
  <si>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</si>
  <si>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</si>
  <si>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</si>
  <si>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</si>
  <si>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</si>
  <si>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</si>
  <si>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</si>
  <si>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</si>
  <si>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</si>
  <si>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</si>
  <si>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</si>
  <si>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</si>
  <si>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</si>
  <si>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</si>
  <si>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</si>
  <si>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</si>
  <si>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</si>
  <si>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</si>
  <si>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</si>
  <si>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</si>
  <si>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</si>
  <si>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</si>
  <si>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</si>
  <si>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</si>
  <si>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</si>
  <si>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</si>
  <si>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</si>
  <si>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</si>
  <si>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</si>
  <si>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</si>
  <si>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</si>
  <si>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</si>
  <si>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</si>
  <si>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</si>
  <si>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</si>
  <si>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</si>
  <si>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</si>
  <si>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</si>
  <si>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</si>
  <si>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</si>
  <si>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</si>
  <si>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</si>
  <si>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</si>
  <si>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</si>
  <si>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</si>
  <si>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</si>
  <si>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</si>
  <si>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</si>
  <si>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</si>
  <si>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</si>
  <si>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</si>
  <si>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</si>
  <si>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</si>
  <si>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</si>
  <si>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</si>
  <si>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</si>
  <si>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</si>
  <si>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</si>
  <si>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</si>
  <si>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</si>
  <si>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</si>
  <si>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</si>
  <si>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</si>
  <si>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</si>
  <si>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</si>
  <si>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</si>
  <si>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</si>
  <si>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</si>
  <si>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</si>
  <si>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</si>
  <si>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</si>
  <si>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</si>
  <si>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</si>
  <si>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</si>
  <si>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</si>
  <si>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</si>
  <si>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</si>
  <si>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</si>
  <si>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</si>
  <si>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</si>
  <si>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</si>
  <si>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</si>
  <si>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</si>
  <si>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</si>
  <si>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</si>
  <si>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</si>
  <si>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</si>
  <si>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</si>
  <si>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</si>
  <si>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</si>
  <si>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</si>
  <si>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</si>
  <si>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</si>
  <si>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</si>
  <si>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</si>
  <si>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</si>
  <si>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</si>
  <si>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</si>
  <si>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</si>
  <si>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</si>
  <si>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</si>
  <si>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</si>
  <si>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</si>
  <si>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</si>
  <si>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</si>
  <si>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</si>
  <si>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</si>
  <si>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</si>
  <si>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</si>
  <si>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</si>
  <si>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</si>
  <si>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</si>
  <si>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</si>
  <si>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</si>
  <si>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</si>
  <si>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</si>
  <si>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</si>
  <si>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</si>
  <si>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</si>
  <si>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</si>
  <si>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</si>
  <si>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</si>
  <si>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</si>
  <si>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</si>
  <si>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</si>
  <si>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</si>
  <si>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</si>
  <si>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</si>
  <si>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</si>
  <si>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</si>
  <si>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</si>
  <si>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</si>
  <si>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</si>
  <si>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</si>
  <si>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</si>
  <si>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</si>
  <si>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</si>
  <si>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</si>
  <si>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</si>
  <si>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</si>
  <si>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</si>
  <si>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</si>
  <si>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</si>
  <si>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</si>
  <si>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</si>
  <si>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</si>
  <si>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</si>
  <si>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</si>
  <si>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</si>
  <si>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</si>
  <si>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</si>
  <si>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</si>
  <si>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</si>
  <si>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</si>
  <si>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</si>
  <si>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</si>
  <si>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</si>
  <si>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</si>
  <si>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</si>
  <si>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</si>
  <si>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</si>
  <si>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</si>
  <si>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</si>
  <si>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</si>
  <si>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</si>
  <si>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</si>
  <si>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</si>
  <si>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</si>
  <si>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</si>
  <si>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</si>
  <si>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</si>
  <si>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</si>
  <si>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</si>
  <si>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</si>
  <si>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</si>
  <si>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</si>
  <si>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</si>
  <si>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</si>
  <si>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</si>
  <si>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</si>
  <si>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</si>
  <si>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</si>
  <si>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</si>
  <si>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</si>
  <si>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</si>
  <si>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</si>
  <si>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</si>
  <si>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</si>
  <si>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</si>
  <si>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</si>
  <si>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</si>
  <si>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</si>
  <si>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</si>
  <si>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</si>
  <si>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</si>
  <si>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</si>
  <si>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</si>
  <si>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</si>
  <si>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</si>
  <si>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</si>
  <si>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</si>
  <si>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</si>
  <si>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</si>
  <si>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</si>
  <si>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</si>
  <si>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</si>
  <si>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</si>
  <si>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</si>
  <si>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</si>
  <si>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</si>
  <si>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</si>
  <si>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</si>
  <si>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</si>
  <si>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</si>
  <si>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</si>
  <si>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</si>
  <si>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</si>
  <si>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</si>
  <si>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</si>
  <si>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</si>
  <si>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</si>
  <si>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</si>
  <si>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</si>
  <si>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</si>
  <si>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</si>
  <si>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</si>
  <si>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</si>
  <si>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</si>
  <si>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</si>
  <si>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</si>
  <si>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</si>
  <si>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</si>
  <si>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</si>
  <si>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</si>
  <si>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</si>
  <si>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</si>
  <si>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</si>
  <si>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</si>
  <si>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</si>
  <si>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</si>
  <si>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</si>
  <si>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</si>
  <si>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</si>
  <si>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</si>
  <si>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</si>
  <si>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</si>
  <si>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</si>
  <si>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</si>
  <si>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</si>
  <si>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</si>
  <si>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</si>
  <si>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</si>
  <si>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</si>
  <si>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</si>
  <si>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</si>
  <si>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</si>
  <si>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</si>
  <si>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</si>
  <si>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</si>
  <si>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</si>
  <si>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</si>
  <si>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</si>
  <si>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</si>
  <si>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</si>
  <si>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</si>
  <si>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</si>
  <si>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</si>
  <si>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</si>
  <si>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</si>
  <si>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</si>
  <si>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</si>
  <si>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</si>
  <si>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</si>
  <si>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</si>
  <si>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</si>
  <si>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</si>
  <si>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</si>
  <si>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</si>
  <si>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</si>
  <si>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</si>
  <si>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</si>
  <si>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</si>
  <si>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</si>
  <si>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</si>
  <si>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</si>
  <si>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</si>
  <si>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</si>
  <si>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</si>
  <si>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</si>
  <si>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</si>
  <si>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</si>
  <si>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</si>
  <si>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</si>
  <si>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</si>
  <si>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</si>
  <si>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</si>
  <si>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</si>
  <si>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</si>
  <si>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</si>
  <si>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</si>
  <si>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</si>
  <si>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</si>
  <si>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</si>
  <si>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</si>
  <si>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</si>
  <si>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</si>
  <si>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</si>
  <si>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</si>
  <si>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</si>
  <si>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</si>
  <si>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</si>
  <si>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</si>
  <si>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</si>
  <si>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</si>
  <si>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</si>
  <si>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</si>
  <si>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</si>
  <si>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</si>
  <si>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</si>
  <si>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</si>
  <si>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</si>
  <si>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</si>
  <si>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</si>
  <si>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</si>
  <si>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</si>
  <si>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</si>
  <si>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</si>
  <si>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</si>
  <si>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</si>
  <si>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</si>
  <si>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</si>
  <si>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</si>
  <si>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</si>
  <si>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</si>
  <si>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</si>
  <si>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</si>
  <si>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</si>
  <si>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</si>
  <si>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</si>
  <si>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</si>
  <si>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</si>
  <si>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</si>
  <si>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</si>
  <si>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</si>
  <si>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</si>
  <si>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</si>
  <si>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</si>
  <si>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</si>
  <si>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</si>
  <si>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</si>
  <si>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</si>
  <si>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</si>
  <si>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</si>
  <si>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</si>
  <si>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</si>
  <si>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</si>
  <si>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</si>
  <si>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</si>
  <si>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</si>
  <si>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</si>
  <si>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</si>
  <si>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</si>
  <si>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</si>
  <si>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</si>
  <si>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</si>
  <si>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</si>
  <si>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</si>
  <si>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</si>
  <si>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</si>
  <si>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</si>
  <si>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</si>
  <si>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</si>
  <si>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</si>
  <si>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</si>
  <si>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</si>
  <si>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</si>
  <si>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</si>
  <si>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</si>
  <si>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</si>
  <si>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</si>
  <si>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</si>
  <si>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</si>
  <si>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</si>
  <si>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</si>
  <si>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</si>
  <si>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</si>
  <si>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</si>
  <si>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</si>
  <si>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</si>
  <si>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</si>
  <si>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</si>
  <si>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</si>
  <si>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</si>
  <si>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</si>
  <si>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</si>
  <si>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</si>
  <si>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</si>
  <si>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</si>
  <si>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</si>
  <si>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</si>
  <si>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</si>
  <si>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</si>
  <si>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</si>
  <si>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</si>
  <si>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</si>
  <si>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</si>
  <si>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</si>
  <si>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</si>
  <si>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</si>
  <si>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</si>
  <si>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</si>
  <si>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</si>
  <si>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</si>
  <si>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</si>
  <si>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</si>
  <si>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</si>
  <si>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</si>
  <si>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</si>
  <si>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</si>
  <si>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</si>
  <si>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</si>
  <si>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</si>
  <si>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</si>
  <si>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</si>
  <si>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</si>
  <si>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</si>
  <si>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</si>
  <si>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</si>
  <si>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</si>
  <si>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</si>
  <si>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</si>
  <si>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</si>
  <si>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</si>
  <si>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</si>
  <si>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</si>
  <si>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</si>
  <si>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</si>
  <si>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</si>
  <si>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</si>
  <si>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</si>
  <si>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</si>
  <si>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</si>
  <si>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</si>
  <si>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</si>
  <si>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</si>
  <si>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</si>
  <si>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</si>
  <si>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</si>
  <si>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</si>
  <si>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</si>
  <si>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</si>
  <si>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</si>
  <si>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</si>
  <si>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</si>
  <si>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</si>
  <si>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</si>
  <si>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</si>
  <si>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</si>
  <si>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</si>
  <si>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</si>
  <si>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</si>
  <si>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</si>
  <si>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</si>
  <si>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</si>
  <si>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</si>
  <si>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</si>
  <si>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</si>
  <si>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</si>
  <si>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</si>
  <si>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</si>
  <si>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</si>
  <si>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</si>
  <si>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</si>
  <si>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</si>
  <si>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</si>
  <si>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</si>
  <si>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</si>
  <si>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</si>
  <si>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</si>
  <si>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</si>
  <si>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</si>
  <si>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</si>
  <si>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</si>
  <si>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</si>
  <si>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</si>
  <si>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</si>
  <si>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</si>
  <si>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</si>
  <si>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</si>
  <si>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</si>
  <si>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</si>
  <si>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</si>
  <si>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</si>
  <si>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</si>
  <si>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</si>
  <si>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</si>
  <si>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</si>
  <si>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</si>
  <si>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</si>
  <si>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</si>
  <si>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</si>
  <si>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</si>
  <si>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</si>
  <si>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</si>
  <si>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</si>
  <si>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</si>
  <si>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</si>
  <si>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</si>
  <si>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</si>
  <si>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</si>
  <si>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</si>
  <si>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</si>
  <si>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</si>
  <si>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</si>
  <si>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</si>
  <si>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</si>
  <si>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</si>
  <si>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</si>
  <si>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</si>
  <si>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</si>
  <si>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</si>
  <si>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</si>
  <si>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</si>
  <si>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</si>
  <si>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</si>
  <si>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</si>
  <si>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</si>
  <si>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</si>
  <si>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</si>
  <si>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</si>
  <si>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</si>
  <si>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</si>
  <si>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</si>
  <si>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</si>
  <si>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</si>
  <si>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</si>
  <si>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</si>
  <si>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</si>
  <si>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</si>
  <si>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</si>
  <si>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</si>
  <si>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</si>
  <si>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</si>
  <si>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</si>
  <si>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</si>
  <si>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</si>
  <si>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</si>
  <si>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</si>
  <si>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</si>
  <si>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</si>
  <si>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</si>
  <si>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</si>
  <si>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</si>
  <si>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</si>
  <si>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</si>
  <si>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</si>
  <si>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</si>
  <si>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</si>
  <si>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</si>
  <si>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</si>
  <si>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</si>
  <si>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</si>
  <si>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</si>
  <si>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</si>
  <si>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</si>
  <si>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</si>
  <si>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</si>
  <si>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</si>
  <si>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</si>
  <si>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</si>
  <si>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</si>
  <si>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</si>
  <si>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</si>
  <si>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</si>
  <si>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</si>
  <si>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</si>
  <si>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</si>
  <si>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</si>
  <si>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</si>
  <si>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</si>
  <si>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</si>
  <si>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</si>
  <si>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</si>
  <si>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</si>
  <si>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</si>
  <si>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</si>
  <si>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</si>
  <si>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</si>
  <si>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</si>
  <si>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</si>
  <si>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</si>
  <si>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</si>
  <si>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</si>
  <si>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</si>
  <si>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</si>
  <si>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</si>
  <si>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</si>
  <si>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</si>
  <si>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</si>
  <si>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</si>
  <si>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</si>
  <si>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</si>
  <si>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</si>
  <si>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</si>
  <si>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</si>
  <si>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</si>
  <si>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</si>
  <si>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</si>
  <si>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</si>
  <si>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</si>
  <si>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</si>
  <si>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</si>
  <si>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</si>
  <si>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</si>
  <si>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</si>
  <si>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</si>
  <si>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</si>
  <si>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</si>
  <si>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</si>
  <si>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</si>
  <si>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</si>
  <si>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</si>
  <si>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</si>
  <si>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</si>
  <si>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</si>
  <si>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</si>
  <si>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</si>
  <si>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</si>
  <si>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</si>
  <si>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</si>
  <si>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</si>
  <si>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</si>
  <si>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</si>
  <si>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</si>
  <si>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</si>
  <si>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</si>
  <si>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</si>
  <si>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</si>
  <si>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</si>
  <si>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</si>
  <si>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</si>
  <si>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</si>
  <si>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</si>
  <si>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</si>
  <si>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</si>
  <si>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</si>
  <si>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</si>
  <si>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</si>
  <si>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</si>
  <si>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</si>
  <si>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</si>
  <si>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</si>
  <si>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</si>
  <si>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</si>
  <si>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</si>
  <si>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</si>
  <si>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</si>
  <si>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</si>
  <si>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</si>
  <si>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</si>
  <si>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</si>
  <si>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</si>
  <si>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</si>
  <si>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</si>
  <si>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</si>
  <si>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</si>
  <si>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</si>
  <si>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</si>
  <si>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</si>
  <si>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</si>
  <si>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</si>
  <si>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</si>
  <si>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</si>
  <si>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</si>
  <si>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</si>
  <si>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</si>
  <si>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</si>
  <si>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</si>
  <si>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</si>
  <si>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</si>
  <si>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</si>
  <si>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</si>
  <si>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</si>
  <si>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</si>
  <si>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</si>
  <si>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</si>
  <si>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</si>
  <si>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</si>
  <si>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</si>
  <si>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</si>
  <si>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</si>
  <si>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</si>
  <si>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</si>
  <si>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</si>
  <si>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</si>
  <si>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</si>
  <si>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</si>
  <si>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</si>
  <si>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</si>
  <si>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</si>
  <si>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</si>
  <si>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</si>
  <si>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</si>
  <si>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</si>
  <si>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</si>
  <si>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</si>
  <si>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</si>
  <si>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</si>
  <si>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</si>
  <si>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</si>
  <si>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</si>
  <si>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</si>
  <si>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</si>
  <si>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</si>
  <si>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</si>
  <si>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</si>
  <si>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</si>
  <si>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</si>
  <si>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</si>
  <si>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</si>
  <si>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</si>
  <si>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</si>
  <si>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</si>
  <si>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</si>
  <si>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</si>
  <si>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</si>
  <si>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</si>
  <si>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</si>
  <si>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</si>
  <si>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</si>
  <si>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</si>
  <si>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</si>
  <si>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</si>
  <si>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</si>
  <si>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</si>
  <si>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</si>
  <si>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</si>
  <si>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</si>
  <si>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</si>
  <si>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</si>
  <si>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</si>
  <si>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</si>
  <si>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</si>
  <si>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</si>
  <si>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</si>
  <si>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</si>
  <si>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</si>
  <si>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</si>
  <si>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</si>
  <si>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</si>
  <si>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</si>
  <si>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</si>
  <si>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</si>
  <si>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</si>
  <si>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</si>
  <si>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</si>
  <si>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</si>
  <si>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</si>
  <si>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</si>
  <si>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</si>
  <si>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</si>
  <si>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</si>
  <si>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</si>
  <si>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</si>
  <si>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</si>
  <si>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</si>
  <si>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</si>
  <si>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</si>
  <si>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</si>
  <si>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</si>
  <si>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</si>
  <si>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</si>
  <si>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</si>
  <si>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</si>
  <si>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</si>
  <si>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</si>
  <si>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</si>
  <si>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</si>
  <si>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</si>
  <si>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</si>
  <si>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</si>
  <si>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</si>
  <si>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</si>
  <si>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</si>
  <si>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</si>
  <si>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</si>
  <si>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</si>
  <si>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</si>
  <si>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</si>
  <si>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</si>
  <si>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</si>
  <si>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</si>
  <si>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</si>
  <si>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</si>
  <si>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</si>
  <si>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</si>
  <si>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</si>
  <si>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</si>
  <si>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</si>
  <si>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</si>
  <si>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</si>
  <si>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</si>
  <si>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</si>
  <si>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</si>
  <si>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</si>
  <si>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</si>
  <si>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</si>
  <si>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</si>
  <si>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</si>
  <si>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</si>
  <si>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</si>
  <si>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</si>
  <si>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</si>
  <si>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</si>
  <si>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</si>
  <si>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</si>
  <si>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</si>
  <si>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</si>
  <si>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</si>
  <si>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</si>
  <si>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</si>
  <si>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</si>
  <si>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</si>
  <si>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</si>
  <si>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</si>
  <si>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</si>
  <si>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</si>
  <si>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</si>
  <si>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</si>
  <si>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</si>
  <si>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</si>
  <si>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</si>
  <si>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</si>
  <si>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</si>
  <si>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</si>
  <si>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</si>
  <si>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</si>
  <si>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</si>
  <si>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</si>
  <si>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</si>
  <si>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</si>
  <si>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</si>
  <si>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</si>
  <si>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</si>
  <si>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</si>
  <si>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</si>
  <si>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</si>
  <si>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</si>
  <si>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</si>
  <si>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</si>
  <si>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</si>
  <si>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</si>
  <si>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</si>
  <si>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</si>
  <si>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</si>
  <si>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</si>
  <si>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</si>
  <si>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</si>
  <si>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</si>
  <si>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</si>
  <si>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</si>
  <si>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</si>
  <si>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</si>
  <si>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</si>
  <si>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</si>
  <si>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</si>
  <si>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</si>
  <si>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</si>
  <si>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</si>
  <si>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</si>
  <si>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</si>
  <si>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</si>
  <si>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</si>
  <si>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</si>
  <si>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</si>
  <si>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</si>
  <si>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</si>
  <si>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</si>
  <si>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</si>
  <si>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</si>
  <si>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</si>
  <si>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</si>
  <si>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</si>
  <si>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</si>
  <si>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</si>
  <si>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</si>
  <si>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</si>
  <si>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</si>
  <si>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</si>
  <si>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</si>
  <si>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</si>
  <si>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</si>
  <si>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</si>
  <si>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</si>
  <si>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</si>
  <si>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</si>
  <si>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</si>
  <si>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</si>
  <si>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</si>
  <si>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</si>
  <si>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</si>
  <si>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</si>
  <si>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</si>
  <si>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</si>
  <si>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</si>
  <si>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</si>
  <si>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</si>
  <si>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</si>
  <si>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</si>
  <si>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</si>
  <si>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</si>
  <si>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</si>
  <si>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</si>
  <si>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</si>
  <si>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</si>
  <si>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</si>
  <si>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</si>
  <si>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</si>
  <si>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</si>
  <si>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</si>
  <si>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</si>
  <si>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</si>
  <si>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</si>
  <si>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</si>
  <si>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</si>
  <si>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</si>
  <si>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</si>
  <si>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</si>
  <si>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</si>
  <si>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</si>
  <si>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</si>
  <si>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</si>
  <si>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</si>
  <si>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</si>
  <si>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</si>
  <si>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</si>
  <si>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</si>
  <si>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</si>
  <si>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</si>
  <si>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</si>
  <si>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</si>
  <si>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</si>
  <si>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</si>
  <si>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</si>
  <si>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</si>
  <si>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</si>
  <si>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</si>
  <si>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</si>
  <si>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</si>
  <si>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</si>
  <si>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</si>
  <si>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</si>
  <si>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</si>
  <si>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</si>
  <si>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</si>
  <si>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</si>
  <si>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</si>
  <si>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</si>
  <si>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</si>
  <si>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</si>
  <si>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</si>
  <si>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</si>
  <si>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</si>
  <si>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</si>
  <si>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</si>
  <si>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</si>
  <si>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</si>
  <si>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</si>
  <si>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</si>
  <si>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</si>
  <si>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</si>
  <si>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</si>
  <si>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</si>
  <si>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</si>
  <si>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</si>
  <si>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</si>
  <si>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</si>
  <si>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</si>
  <si>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</si>
  <si>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</si>
  <si>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</si>
  <si>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</si>
  <si>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</si>
  <si>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</si>
  <si>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</si>
  <si>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</si>
  <si>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</si>
  <si>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</si>
  <si>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</si>
  <si>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</si>
  <si>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</si>
  <si>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</si>
  <si>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</si>
  <si>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</si>
  <si>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</si>
  <si>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</si>
  <si>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</si>
  <si>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</si>
  <si>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</si>
  <si>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</si>
  <si>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</si>
  <si>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</si>
  <si>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</si>
  <si>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</si>
  <si>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</si>
  <si>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</si>
  <si>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</si>
  <si>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</si>
  <si>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</si>
  <si>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</si>
  <si>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</si>
  <si>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</si>
  <si>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</si>
  <si>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</si>
  <si>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</si>
  <si>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</si>
  <si>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</si>
  <si>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</si>
  <si>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</si>
  <si>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</si>
  <si>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</si>
  <si>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</si>
  <si>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</si>
  <si>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</si>
  <si>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</si>
  <si>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</si>
  <si>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</si>
  <si>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</si>
  <si>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</si>
  <si>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</si>
  <si>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</si>
  <si>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</si>
  <si>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</si>
  <si>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</si>
  <si>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</si>
  <si>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</si>
  <si>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</si>
  <si>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</si>
  <si>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</si>
  <si>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</si>
  <si>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</si>
  <si>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</si>
  <si>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</si>
  <si>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</si>
  <si>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</si>
  <si>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</si>
  <si>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</si>
  <si>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</si>
  <si>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</si>
  <si>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</si>
  <si>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</si>
  <si>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</si>
  <si>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</si>
  <si>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</si>
  <si>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</si>
  <si>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</si>
  <si>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</si>
  <si>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</si>
  <si>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</si>
  <si>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</si>
  <si>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</si>
  <si>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</si>
  <si>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</si>
  <si>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</si>
  <si>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</si>
  <si>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</si>
  <si>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</si>
  <si>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</si>
  <si>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</si>
  <si>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</si>
  <si>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</si>
  <si>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</si>
  <si>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</si>
  <si>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</si>
  <si>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</si>
  <si>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</si>
  <si>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</si>
  <si>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</si>
  <si>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</si>
  <si>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</si>
  <si>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</si>
  <si>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</si>
  <si>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</si>
  <si>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</si>
  <si>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</si>
  <si>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</si>
  <si>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</si>
  <si>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</si>
  <si>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</si>
  <si>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</si>
  <si>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</si>
  <si>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</si>
  <si>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</si>
  <si>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</si>
  <si>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</si>
  <si>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</si>
  <si>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</si>
  <si>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</si>
  <si>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</si>
  <si>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</si>
  <si>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</si>
  <si>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</si>
  <si>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</si>
  <si>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</si>
  <si>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</si>
  <si>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</si>
  <si>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</si>
  <si>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</si>
  <si>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</si>
  <si>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</si>
  <si>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</si>
  <si>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</si>
  <si>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</si>
  <si>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</si>
  <si>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</si>
  <si>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</si>
  <si>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</si>
  <si>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</si>
  <si>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</si>
  <si>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</si>
  <si>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</si>
  <si>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</si>
  <si>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</si>
  <si>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</si>
  <si>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</si>
  <si>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</si>
  <si>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</si>
  <si>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</si>
  <si>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</si>
  <si>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</si>
  <si>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</si>
  <si>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</si>
  <si>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</si>
  <si>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</si>
  <si>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</si>
  <si>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</si>
  <si>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</si>
  <si>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</si>
  <si>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</si>
  <si>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</si>
  <si>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</si>
  <si>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</si>
  <si>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</si>
  <si>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</si>
  <si>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</si>
  <si>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</si>
  <si>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</si>
  <si>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</si>
  <si>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</si>
  <si>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</si>
  <si>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</si>
  <si>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</si>
  <si>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</si>
  <si>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</si>
  <si>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</si>
  <si>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</si>
  <si>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</si>
  <si>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</si>
  <si>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</si>
  <si>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</si>
  <si>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</si>
  <si>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</si>
  <si>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</si>
  <si>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</si>
  <si>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</si>
  <si>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</si>
  <si>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</si>
  <si>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</si>
  <si>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</si>
  <si>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</si>
  <si>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</si>
  <si>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</si>
  <si>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</si>
  <si>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</si>
  <si>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</si>
  <si>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</si>
  <si>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</si>
  <si>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</si>
  <si>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</si>
  <si>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</si>
  <si>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</si>
  <si>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</si>
  <si>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</si>
  <si>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</si>
  <si>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</si>
  <si>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</si>
  <si>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</si>
  <si>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</si>
  <si>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</si>
  <si>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</si>
  <si>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</si>
  <si>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</si>
  <si>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</si>
  <si>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</si>
  <si>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</si>
  <si>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</si>
  <si>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</si>
  <si>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</si>
  <si>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</si>
  <si>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</si>
  <si>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</si>
  <si>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</si>
  <si>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</si>
  <si>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</si>
  <si>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</si>
  <si>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</si>
  <si>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</si>
  <si>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</si>
  <si>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</si>
  <si>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</si>
  <si>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</si>
  <si>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</si>
  <si>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</si>
  <si>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</si>
  <si>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</si>
  <si>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</si>
  <si>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</si>
  <si>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</si>
  <si>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</si>
  <si>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</si>
  <si>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</si>
  <si>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</si>
  <si>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</si>
  <si>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</si>
  <si>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</si>
  <si>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</si>
  <si>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</si>
  <si>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</si>
  <si>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</si>
  <si>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</si>
  <si>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</si>
  <si>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</si>
  <si>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</si>
  <si>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</si>
  <si>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</si>
  <si>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</si>
  <si>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</si>
  <si>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</si>
  <si>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</si>
  <si>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</si>
  <si>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</si>
  <si>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</si>
  <si>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</si>
  <si>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</si>
  <si>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</si>
  <si>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</si>
  <si>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</si>
  <si>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</si>
  <si>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</si>
  <si>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</si>
  <si>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</si>
  <si>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</si>
  <si>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</si>
  <si>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</si>
  <si>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</si>
  <si>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</si>
  <si>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</si>
  <si>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</si>
  <si>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</si>
  <si>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</si>
  <si>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</si>
  <si>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</si>
  <si>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</si>
  <si>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</si>
  <si>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</si>
  <si>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</si>
  <si>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</si>
  <si>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</si>
  <si>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</si>
  <si>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</si>
  <si>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</si>
  <si>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</si>
  <si>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</si>
  <si>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</si>
  <si>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</si>
  <si>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</si>
  <si>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</si>
  <si>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</si>
  <si>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</si>
  <si>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</si>
  <si>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</si>
  <si>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</si>
  <si>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</si>
  <si>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</si>
  <si>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</si>
  <si>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</si>
  <si>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</si>
  <si>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</si>
  <si>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</si>
  <si>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</si>
  <si>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</si>
  <si>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</si>
  <si>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</si>
  <si>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</si>
  <si>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</si>
  <si>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</si>
  <si>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</si>
  <si>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</si>
  <si>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</si>
  <si>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</si>
  <si>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</si>
  <si>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</si>
  <si>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</si>
  <si>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</si>
  <si>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</si>
  <si>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</si>
  <si>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</si>
  <si>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</si>
  <si>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</si>
  <si>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</si>
  <si>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</si>
  <si>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</si>
  <si>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</si>
  <si>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</si>
  <si>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</si>
  <si>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</si>
  <si>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</si>
  <si>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</si>
  <si>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</si>
  <si>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</si>
  <si>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</si>
  <si>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</si>
  <si>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</si>
  <si>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</si>
  <si>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</si>
  <si>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</si>
  <si>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</si>
  <si>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</si>
  <si>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</si>
  <si>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</si>
  <si>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</si>
  <si>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</si>
  <si>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</si>
  <si>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</si>
  <si>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</si>
  <si>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</si>
  <si>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</si>
  <si>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</si>
  <si>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</si>
  <si>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</si>
  <si>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</si>
  <si>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</si>
  <si>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</si>
  <si>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</si>
  <si>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</si>
  <si>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</si>
  <si>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</si>
  <si>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</si>
  <si>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</si>
  <si>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</si>
  <si>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</si>
  <si>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</si>
  <si>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</si>
  <si>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</si>
  <si>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</si>
  <si>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</si>
  <si>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</si>
  <si>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</si>
  <si>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</si>
  <si>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</si>
  <si>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</si>
  <si>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</si>
  <si>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</si>
  <si>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</si>
  <si>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</si>
  <si>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</si>
  <si>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</si>
  <si>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</si>
  <si>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</si>
  <si>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</si>
  <si>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</si>
  <si>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</si>
  <si>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</si>
  <si>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</si>
  <si>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</si>
  <si>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</si>
  <si>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</si>
  <si>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</si>
  <si>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</si>
  <si>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</si>
  <si>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</si>
  <si>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</si>
  <si>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</si>
  <si>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</si>
  <si>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</si>
  <si>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</si>
  <si>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</si>
  <si>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</si>
  <si>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</si>
  <si>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</si>
  <si>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</si>
  <si>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</si>
  <si>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</si>
  <si>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</si>
  <si>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</si>
  <si>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</si>
  <si>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</si>
  <si>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</si>
  <si>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</si>
  <si>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</si>
  <si>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</si>
  <si>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</si>
  <si>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</si>
  <si>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</si>
  <si>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</si>
  <si>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</si>
  <si>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</si>
  <si>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</si>
  <si>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</si>
  <si>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</si>
  <si>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</si>
  <si>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</si>
  <si>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</si>
  <si>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</si>
  <si>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</si>
  <si>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</si>
  <si>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</si>
  <si>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</si>
  <si>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</si>
  <si>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</si>
  <si>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</si>
  <si>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</si>
  <si>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</si>
  <si>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</si>
  <si>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</si>
  <si>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</si>
  <si>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</si>
  <si>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</si>
  <si>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</si>
  <si>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</si>
  <si>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</si>
  <si>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</si>
  <si>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</si>
  <si>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</si>
  <si>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</si>
  <si>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</si>
  <si>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</si>
  <si>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</si>
  <si>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</si>
  <si>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</si>
  <si>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</si>
  <si>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</si>
  <si>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</si>
  <si>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</si>
  <si>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</si>
  <si>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</si>
  <si>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</si>
  <si>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</si>
  <si>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</si>
  <si>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</si>
  <si>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</si>
  <si>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</si>
  <si>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</si>
  <si>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</si>
  <si>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</si>
  <si>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</si>
  <si>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</si>
  <si>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</si>
  <si>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</si>
  <si>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</si>
  <si>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</si>
  <si>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</si>
  <si>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</si>
  <si>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</si>
  <si>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</si>
  <si>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</si>
  <si>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</si>
  <si>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</si>
  <si>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</si>
  <si>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</si>
  <si>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</si>
  <si>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</si>
  <si>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</si>
  <si>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</si>
  <si>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</si>
  <si>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</si>
  <si>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</si>
  <si>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</si>
  <si>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</si>
  <si>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</si>
  <si>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</si>
  <si>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</si>
  <si>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</si>
  <si>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</si>
  <si>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</si>
  <si>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</si>
  <si>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</si>
  <si>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</si>
  <si>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</si>
  <si>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</si>
  <si>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</si>
  <si>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</si>
  <si>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</si>
  <si>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</si>
  <si>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</si>
  <si>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</si>
  <si>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</si>
  <si>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</si>
  <si>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</si>
  <si>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</si>
  <si>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</si>
  <si>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</si>
  <si>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</si>
  <si>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</si>
  <si>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</si>
  <si>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</si>
  <si>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</si>
  <si>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</si>
  <si>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</si>
  <si>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</si>
  <si>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</si>
  <si>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</si>
  <si>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</si>
  <si>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</si>
  <si>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</si>
  <si>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</si>
  <si>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</si>
  <si>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</si>
  <si>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</si>
  <si>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</si>
  <si>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</si>
  <si>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</si>
  <si>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</si>
  <si>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</si>
  <si>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</si>
  <si>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</si>
  <si>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</si>
  <si>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</si>
  <si>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</si>
  <si>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</si>
  <si>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</si>
  <si>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</si>
  <si>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</si>
  <si>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</si>
  <si>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</si>
  <si>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</si>
  <si>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</si>
  <si>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</si>
  <si>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</si>
  <si>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</si>
  <si>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</si>
  <si>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</si>
  <si>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</si>
  <si>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</si>
  <si>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</si>
  <si>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</si>
  <si>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</si>
  <si>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</si>
  <si>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</si>
  <si>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</si>
  <si>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</si>
  <si>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</si>
  <si>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</si>
  <si>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</si>
  <si>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</si>
  <si>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</si>
  <si>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</si>
  <si>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</si>
  <si>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</si>
  <si>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</si>
  <si>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</si>
  <si>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</si>
  <si>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</si>
  <si>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</si>
  <si>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</si>
  <si>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</si>
  <si>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</si>
  <si>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</si>
  <si>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</si>
  <si>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</si>
  <si>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</si>
  <si>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</si>
  <si>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</si>
  <si>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</si>
  <si>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</si>
  <si>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</si>
  <si>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</si>
  <si>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</si>
  <si>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</si>
  <si>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</si>
  <si>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</si>
  <si>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</si>
  <si>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</si>
  <si>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</si>
  <si>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</si>
  <si>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</si>
  <si>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</si>
  <si>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</si>
  <si>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</si>
  <si>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</si>
  <si>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</si>
  <si>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</si>
  <si>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</si>
  <si>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</si>
  <si>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</si>
  <si>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</si>
  <si>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</si>
  <si>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</si>
  <si>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</si>
  <si>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</si>
  <si>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</si>
  <si>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</si>
  <si>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</si>
  <si>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</si>
  <si>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</si>
  <si>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</si>
  <si>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</si>
  <si>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</si>
  <si>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</si>
  <si>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</si>
  <si>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</si>
  <si>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</si>
  <si>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</si>
  <si>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</si>
  <si>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</si>
  <si>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</si>
  <si>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</si>
  <si>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</si>
  <si>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</si>
  <si>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</si>
  <si>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</si>
  <si>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</si>
  <si>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</si>
  <si>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</si>
  <si>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</si>
  <si>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</si>
  <si>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</si>
  <si>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</si>
  <si>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</si>
  <si>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</si>
  <si>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</si>
  <si>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</si>
  <si>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</si>
  <si>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</si>
  <si>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</si>
  <si>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</si>
  <si>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</si>
  <si>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</si>
  <si>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</si>
  <si>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</si>
  <si>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</si>
  <si>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</si>
  <si>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</si>
  <si>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</si>
  <si>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</si>
  <si>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</si>
  <si>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</si>
  <si>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</si>
  <si>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</si>
  <si>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</si>
  <si>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</si>
  <si>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</si>
  <si>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</si>
  <si>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</si>
  <si>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</si>
  <si>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</si>
  <si>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</si>
  <si>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</si>
  <si>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</si>
  <si>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</si>
  <si>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</si>
  <si>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</si>
  <si>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</si>
  <si>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</si>
  <si>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</si>
  <si>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</si>
  <si>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</si>
  <si>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</si>
  <si>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</si>
  <si>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</si>
  <si>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</si>
  <si>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</si>
  <si>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</si>
  <si>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</si>
  <si>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</si>
  <si>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</si>
  <si>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</si>
  <si>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</si>
  <si>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</si>
  <si>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</si>
  <si>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</si>
  <si>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</si>
  <si>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</si>
  <si>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</si>
  <si>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</si>
  <si>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</si>
  <si>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</si>
  <si>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</si>
  <si>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</si>
  <si>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</si>
  <si>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</si>
  <si>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</si>
  <si>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</si>
  <si>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</si>
  <si>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</si>
  <si>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</si>
  <si>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</si>
  <si>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</si>
  <si>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</si>
  <si>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</si>
  <si>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</si>
  <si>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</si>
  <si>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</si>
  <si>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</si>
  <si>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</si>
  <si>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</si>
  <si>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</si>
  <si>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</si>
  <si>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</si>
  <si>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</si>
  <si>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</si>
  <si>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</si>
  <si>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</si>
  <si>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</si>
  <si>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</si>
  <si>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</si>
  <si>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</si>
  <si>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</si>
  <si>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</si>
  <si>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</si>
  <si>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</si>
  <si>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</si>
  <si>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</si>
  <si>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</si>
  <si>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</si>
  <si>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</si>
  <si>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</si>
  <si>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</si>
  <si>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</si>
  <si>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</si>
  <si>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</si>
  <si>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</si>
  <si>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</si>
  <si>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</si>
  <si>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</si>
  <si>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</si>
  <si>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</si>
  <si>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</si>
  <si>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</si>
  <si>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</si>
  <si>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</si>
  <si>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</si>
  <si>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</si>
  <si>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</si>
  <si>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</si>
  <si>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</si>
  <si>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</si>
  <si>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</si>
  <si>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</si>
  <si>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</si>
  <si>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</si>
  <si>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</si>
  <si>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</si>
  <si>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</si>
  <si>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</si>
  <si>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</si>
  <si>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</si>
  <si>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</si>
  <si>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</si>
  <si>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</si>
  <si>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</si>
  <si>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</si>
  <si>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</si>
  <si>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</si>
  <si>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</si>
  <si>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</si>
  <si>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</si>
  <si>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</si>
  <si>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</si>
  <si>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</si>
  <si>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</si>
  <si>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</si>
  <si>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</si>
  <si>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</si>
  <si>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</si>
  <si>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</si>
  <si>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</si>
  <si>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</si>
  <si>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</si>
  <si>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</si>
  <si>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</si>
  <si>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</si>
  <si>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</si>
  <si>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</si>
  <si>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</si>
  <si>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</si>
  <si>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</si>
  <si>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</si>
  <si>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</si>
  <si>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</si>
  <si>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</si>
  <si>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</si>
  <si>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</si>
  <si>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</si>
  <si>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</si>
  <si>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</si>
  <si>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</si>
  <si>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</si>
  <si>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</si>
  <si>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</si>
  <si>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</si>
  <si>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</si>
  <si>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</si>
  <si>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</si>
  <si>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</si>
  <si>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</si>
  <si>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</si>
  <si>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</si>
  <si>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</si>
  <si>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</si>
  <si>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</si>
  <si>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</si>
  <si>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</si>
  <si>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</si>
  <si>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</si>
  <si>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</si>
  <si>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</si>
  <si>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</si>
  <si>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</si>
  <si>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</si>
  <si>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</si>
  <si>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</si>
  <si>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</si>
  <si>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</si>
  <si>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</si>
  <si>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</si>
  <si>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</si>
  <si>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</si>
  <si>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</si>
  <si>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</si>
  <si>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</si>
  <si>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</si>
  <si>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</si>
  <si>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</si>
  <si>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</si>
  <si>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</si>
  <si>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</si>
  <si>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</si>
  <si>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</si>
  <si>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</si>
  <si>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</si>
  <si>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</si>
  <si>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</si>
  <si>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</si>
  <si>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</si>
  <si>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</si>
  <si>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</si>
  <si>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</si>
  <si>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</si>
  <si>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</si>
  <si>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</si>
  <si>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</si>
  <si>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</si>
  <si>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</si>
  <si>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</si>
  <si>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</si>
  <si>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</si>
  <si>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</si>
  <si>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</si>
  <si>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</si>
  <si>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</si>
  <si>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</si>
  <si>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</si>
  <si>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</si>
  <si>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</si>
  <si>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</si>
  <si>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</si>
  <si>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</si>
  <si>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</si>
  <si>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</si>
  <si>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</si>
  <si>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</si>
  <si>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</si>
  <si>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</si>
  <si>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</si>
  <si>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</si>
  <si>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</si>
  <si>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</si>
  <si>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</si>
  <si>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</si>
  <si>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</si>
  <si>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</si>
  <si>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</si>
  <si>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</si>
  <si>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</si>
  <si>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</si>
  <si>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</si>
  <si>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</si>
  <si>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</si>
  <si>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</si>
  <si>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</si>
  <si>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</si>
  <si>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</si>
  <si>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</si>
  <si>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</si>
  <si>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</si>
  <si>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</si>
  <si>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</si>
  <si>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</si>
  <si>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</si>
  <si>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</si>
  <si>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</si>
  <si>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</si>
  <si>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</si>
  <si>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</si>
  <si>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</si>
  <si>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</si>
  <si>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</si>
  <si>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</si>
  <si>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</si>
  <si>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</si>
  <si>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</si>
  <si>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</si>
  <si>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</si>
  <si>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</si>
  <si>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</si>
  <si>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</si>
  <si>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</si>
  <si>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</si>
  <si>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</si>
  <si>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</si>
  <si>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</si>
  <si>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</si>
  <si>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</si>
  <si>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</si>
  <si>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</si>
  <si>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</si>
  <si>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</si>
  <si>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</si>
  <si>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</si>
  <si>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</si>
  <si>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</si>
  <si>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</si>
  <si>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</si>
  <si>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</si>
  <si>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</si>
  <si>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</si>
  <si>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</si>
  <si>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</si>
  <si>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</si>
  <si>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</si>
  <si>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</si>
  <si>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</si>
  <si>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</si>
  <si>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</si>
  <si>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</si>
  <si>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</si>
  <si>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</si>
  <si>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</si>
  <si>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</si>
  <si>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</si>
  <si>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</si>
  <si>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</si>
  <si>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</si>
  <si>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</si>
  <si>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</si>
  <si>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</si>
  <si>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</si>
  <si>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</si>
  <si>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</si>
  <si>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</si>
  <si>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</si>
  <si>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</si>
  <si>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</si>
  <si>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</si>
  <si>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</si>
  <si>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</si>
  <si>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</si>
  <si>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</si>
  <si>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</si>
  <si>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</si>
  <si>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</si>
  <si>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</si>
  <si>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</si>
  <si>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</si>
  <si>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</si>
  <si>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</si>
  <si>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</si>
  <si>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</si>
  <si>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</si>
  <si>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</si>
  <si>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</si>
  <si>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</si>
  <si>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</si>
  <si>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</si>
  <si>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</si>
  <si>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</si>
  <si>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</si>
  <si>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</si>
  <si>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</si>
  <si>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</si>
  <si>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</si>
  <si>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</si>
  <si>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</si>
  <si>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</si>
  <si>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</si>
  <si>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</si>
  <si>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</si>
  <si>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</si>
  <si>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</si>
  <si>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</si>
  <si>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</si>
  <si>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</si>
  <si>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</si>
  <si>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</si>
  <si>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</si>
  <si>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</si>
  <si>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</si>
  <si>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</si>
  <si>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</si>
  <si>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</si>
  <si>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</si>
  <si>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</si>
  <si>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</si>
  <si>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</si>
  <si>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</si>
  <si>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</si>
  <si>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</si>
  <si>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</si>
  <si>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</si>
  <si>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</si>
  <si>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</si>
  <si>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</si>
  <si>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</si>
  <si>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</si>
  <si>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</si>
  <si>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</si>
  <si>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</si>
  <si>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</si>
  <si>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</si>
  <si>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</si>
  <si>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</si>
  <si>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</si>
  <si>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</si>
  <si>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</si>
  <si>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</si>
  <si>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</si>
  <si>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</si>
  <si>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</si>
  <si>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</si>
  <si>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</si>
  <si>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</si>
  <si>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</si>
  <si>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</si>
  <si>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</si>
  <si>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</si>
  <si>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</si>
  <si>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</si>
  <si>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</si>
  <si>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</si>
  <si>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</si>
  <si>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</si>
  <si>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</si>
  <si>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</si>
  <si>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</si>
  <si>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</si>
  <si>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</si>
  <si>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</si>
  <si>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</si>
  <si>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</si>
  <si>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</si>
  <si>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</si>
  <si>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</si>
  <si>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</si>
  <si>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</si>
  <si>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</si>
  <si>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</si>
  <si>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</si>
  <si>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</si>
  <si>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</si>
  <si>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</si>
  <si>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</si>
  <si>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</si>
  <si>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</si>
  <si>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</si>
  <si>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</si>
  <si>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</si>
  <si>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</si>
  <si>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</si>
  <si>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</si>
  <si>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</si>
  <si>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</si>
  <si>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</si>
  <si>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</si>
  <si>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</si>
  <si>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</si>
  <si>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</si>
  <si>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</si>
  <si>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</si>
  <si>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</si>
  <si>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</si>
  <si>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</si>
  <si>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</si>
  <si>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</si>
  <si>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</si>
  <si>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</si>
  <si>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</si>
  <si>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</si>
  <si>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</si>
  <si>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</si>
  <si>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</si>
  <si>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</si>
  <si>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</si>
  <si>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</si>
  <si>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</si>
  <si>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</si>
  <si>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</si>
  <si>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</si>
  <si>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</si>
  <si>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</si>
  <si>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</si>
  <si>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</si>
  <si>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</si>
  <si>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</si>
  <si>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</si>
  <si>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</si>
  <si>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</si>
  <si>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</si>
  <si>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</si>
  <si>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</si>
  <si>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</si>
  <si>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</si>
  <si>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</si>
  <si>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</si>
  <si>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</si>
  <si>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</si>
  <si>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</si>
  <si>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</si>
  <si>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</si>
  <si>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</si>
  <si>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</si>
  <si>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</si>
  <si>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</si>
  <si>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</si>
  <si>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</si>
  <si>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</si>
  <si>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</si>
  <si>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</si>
  <si>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</si>
  <si>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</si>
  <si>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</si>
  <si>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</si>
  <si>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</si>
  <si>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</si>
  <si>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</si>
  <si>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</si>
  <si>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</si>
  <si>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</si>
  <si>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</si>
  <si>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</si>
  <si>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</si>
  <si>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</si>
  <si>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</si>
  <si>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</si>
  <si>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</si>
  <si>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</si>
  <si>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</si>
  <si>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</si>
  <si>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</si>
  <si>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</si>
  <si>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</si>
  <si>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</si>
  <si>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</si>
  <si>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</si>
  <si>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</si>
  <si>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</si>
  <si>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</si>
  <si>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</si>
  <si>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</si>
  <si>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</si>
  <si>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</si>
  <si>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</si>
  <si>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</si>
  <si>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</si>
  <si>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</si>
  <si>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</si>
  <si>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</si>
  <si>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</si>
  <si>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</si>
  <si>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</si>
  <si>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</si>
  <si>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</si>
  <si>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</si>
  <si>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</si>
  <si>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</si>
  <si>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</si>
  <si>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</si>
  <si>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</si>
  <si>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</si>
  <si>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</si>
  <si>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</si>
  <si>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</si>
  <si>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</si>
  <si>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</si>
  <si>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</si>
  <si>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</si>
  <si>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</si>
  <si>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</si>
  <si>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</si>
  <si>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</si>
  <si>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</si>
  <si>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</si>
  <si>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</si>
  <si>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</si>
  <si>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</si>
  <si>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</si>
  <si>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</si>
  <si>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</si>
  <si>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</si>
  <si>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</si>
  <si>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</si>
  <si>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</si>
  <si>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</si>
  <si>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</si>
  <si>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</si>
  <si>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</si>
  <si>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</si>
  <si>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</si>
  <si>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</si>
  <si>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</si>
  <si>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</si>
  <si>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</si>
  <si>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</si>
  <si>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</si>
  <si>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</si>
  <si>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</si>
  <si>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</si>
  <si>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</si>
  <si>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</si>
  <si>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</si>
  <si>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</si>
  <si>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</si>
  <si>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</si>
  <si>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</si>
  <si>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</si>
  <si>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</si>
  <si>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</si>
  <si>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</si>
  <si>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</si>
  <si>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</si>
  <si>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</si>
  <si>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</si>
  <si>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</si>
  <si>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</si>
  <si>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</si>
  <si>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</si>
  <si>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</si>
  <si>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</si>
  <si>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</si>
  <si>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</si>
  <si>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</si>
  <si>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</si>
  <si>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</si>
  <si>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</si>
  <si>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</si>
  <si>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</si>
  <si>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</si>
  <si>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</si>
  <si>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</si>
  <si>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</si>
  <si>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</si>
  <si>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</si>
  <si>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</si>
  <si>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</si>
  <si>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</si>
  <si>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</si>
  <si>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</si>
  <si>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</si>
  <si>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</si>
  <si>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</si>
  <si>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</si>
  <si>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</si>
  <si>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</si>
  <si>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</si>
  <si>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</si>
  <si>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</si>
  <si>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</si>
  <si>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</si>
  <si>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</si>
  <si>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</si>
  <si>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</si>
  <si>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</si>
  <si>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</si>
  <si>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</si>
  <si>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</si>
  <si>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</si>
  <si>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</si>
  <si>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</si>
  <si>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</si>
  <si>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</si>
  <si>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</si>
  <si>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</si>
  <si>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</si>
  <si>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</si>
  <si>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</si>
  <si>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</si>
  <si>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</si>
  <si>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</si>
  <si>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</si>
  <si>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</si>
  <si>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</si>
  <si>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</si>
  <si>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</si>
  <si>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</si>
  <si>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</si>
  <si>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</si>
  <si>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</si>
  <si>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</si>
  <si>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</si>
  <si>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</si>
  <si>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</si>
  <si>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</si>
  <si>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</si>
  <si>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</si>
  <si>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</si>
  <si>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</si>
  <si>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</si>
  <si>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</si>
  <si>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</si>
  <si>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</si>
  <si>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</si>
  <si>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</si>
  <si>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</si>
  <si>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</si>
  <si>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</si>
  <si>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</si>
  <si>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</si>
  <si>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</si>
  <si>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</si>
  <si>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</si>
  <si>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</si>
  <si>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</si>
  <si>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</si>
  <si>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</si>
  <si>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</si>
  <si>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</si>
  <si>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</si>
  <si>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</si>
  <si>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</si>
  <si>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</si>
  <si>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</si>
  <si>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</si>
  <si>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</si>
  <si>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</si>
  <si>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</si>
  <si>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</si>
  <si>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</si>
  <si>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</si>
  <si>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</si>
  <si>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</si>
  <si>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</si>
  <si>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</si>
  <si>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</si>
  <si>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</si>
  <si>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</si>
  <si>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</si>
  <si>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</si>
  <si>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</si>
  <si>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</si>
  <si>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</si>
  <si>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</si>
  <si>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</si>
  <si>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</si>
  <si>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</si>
  <si>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</si>
  <si>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</si>
  <si>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</si>
  <si>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</si>
  <si>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</si>
  <si>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</si>
  <si>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</si>
  <si>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</si>
  <si>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</si>
  <si>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</si>
  <si>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</si>
  <si>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</si>
  <si>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</si>
  <si>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</si>
  <si>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</si>
  <si>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</si>
  <si>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</si>
  <si>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</si>
  <si>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</si>
  <si>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</si>
  <si>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</si>
  <si>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</si>
  <si>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</si>
  <si>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</si>
  <si>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</si>
  <si>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</si>
  <si>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</si>
  <si>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</si>
  <si>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</si>
  <si>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</si>
  <si>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</si>
  <si>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</si>
  <si>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</si>
  <si>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</si>
  <si>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</si>
  <si>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</si>
  <si>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</si>
  <si>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</si>
  <si>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</si>
  <si>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</si>
  <si>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</si>
  <si>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</si>
  <si>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</si>
  <si>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</si>
  <si>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</si>
  <si>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</si>
  <si>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</si>
  <si>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</si>
  <si>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</si>
  <si>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</si>
  <si>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</si>
  <si>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</si>
  <si>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</si>
  <si>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</si>
  <si>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</si>
  <si>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</si>
  <si>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</si>
  <si>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</si>
  <si>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</si>
  <si>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</si>
  <si>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</si>
  <si>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</si>
  <si>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</si>
  <si>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</si>
  <si>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</si>
  <si>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</si>
  <si>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</si>
  <si>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</si>
  <si>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</si>
  <si>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</si>
  <si>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</si>
  <si>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</si>
  <si>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</si>
  <si>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</si>
  <si>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</si>
  <si>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</si>
  <si>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</si>
  <si>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</si>
  <si>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</si>
  <si>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</si>
  <si>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</si>
  <si>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</si>
  <si>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</si>
  <si>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</si>
  <si>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</si>
  <si>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</si>
  <si>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</si>
  <si>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</si>
  <si>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</si>
  <si>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</si>
  <si>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</si>
  <si>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</si>
  <si>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</si>
  <si>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</si>
  <si>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</si>
  <si>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</si>
  <si>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</si>
  <si>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</si>
  <si>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</si>
  <si>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</si>
  <si>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</si>
  <si>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</si>
  <si>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</si>
  <si>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</si>
  <si>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</si>
  <si>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</si>
  <si>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</si>
  <si>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</si>
  <si>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</si>
  <si>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</si>
  <si>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</si>
  <si>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</si>
  <si>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</si>
  <si>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</si>
  <si>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</si>
  <si>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</si>
  <si>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</si>
  <si>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</si>
  <si>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</si>
  <si>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</si>
  <si>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</si>
  <si>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</si>
  <si>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</si>
  <si>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</si>
  <si>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</si>
  <si>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</si>
  <si>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</si>
  <si>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</si>
  <si>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</si>
  <si>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</si>
  <si>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</si>
  <si>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</si>
  <si>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</si>
  <si>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</si>
  <si>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</si>
  <si>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</si>
  <si>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</si>
  <si>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</si>
  <si>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</si>
  <si>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</si>
  <si>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</si>
  <si>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</si>
  <si>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</si>
  <si>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</si>
  <si>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</si>
  <si>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</si>
  <si>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</si>
  <si>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</si>
  <si>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</si>
  <si>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</si>
  <si>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</si>
  <si>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</si>
  <si>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</si>
  <si>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</si>
  <si>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</si>
  <si>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</si>
  <si>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</si>
  <si>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</si>
  <si>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</si>
  <si>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</si>
  <si>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</si>
  <si>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</si>
  <si>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</si>
  <si>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</si>
  <si>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</si>
  <si>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</si>
  <si>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</si>
  <si>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</si>
  <si>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</si>
  <si>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</si>
  <si>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</si>
  <si>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</si>
  <si>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</si>
  <si>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</si>
  <si>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</si>
  <si>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</si>
  <si>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</si>
  <si>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</si>
  <si>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</si>
  <si>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</si>
  <si>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</si>
  <si>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</si>
  <si>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</si>
  <si>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</si>
  <si>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</si>
  <si>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</si>
  <si>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</si>
  <si>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</si>
  <si>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</si>
  <si>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</si>
  <si>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</si>
  <si>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</si>
  <si>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</si>
  <si>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</si>
  <si>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</si>
  <si>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</si>
  <si>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</si>
  <si>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</si>
  <si>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</si>
  <si>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</si>
  <si>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</si>
  <si>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</si>
  <si>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</si>
  <si>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</si>
  <si>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</si>
  <si>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</si>
  <si>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</si>
  <si>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</si>
  <si>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</si>
  <si>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</si>
  <si>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</si>
  <si>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</si>
  <si>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</si>
  <si>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</si>
  <si>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</si>
  <si>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</si>
  <si>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</si>
  <si>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</si>
  <si>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</si>
  <si>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</si>
  <si>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</si>
  <si>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</si>
  <si>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</si>
  <si>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</si>
  <si>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</si>
  <si>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</si>
  <si>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</si>
  <si>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</si>
  <si>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</si>
  <si>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</si>
  <si>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</si>
  <si>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</si>
  <si>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</si>
  <si>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</si>
  <si>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</si>
  <si>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</si>
  <si>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</si>
  <si>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</si>
  <si>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</si>
  <si>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</si>
  <si>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</si>
  <si>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</si>
  <si>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</si>
  <si>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</si>
  <si>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</si>
  <si>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</si>
  <si>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</si>
  <si>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</si>
  <si>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</si>
  <si>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</si>
  <si>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</si>
  <si>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</si>
  <si>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</si>
  <si>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</si>
  <si>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</si>
  <si>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</si>
  <si>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</si>
  <si>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</si>
  <si>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</si>
  <si>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</si>
  <si>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</si>
  <si>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</si>
  <si>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</si>
  <si>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</si>
  <si>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</si>
  <si>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</si>
  <si>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</si>
  <si>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</si>
  <si>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</si>
  <si>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</si>
  <si>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</si>
  <si>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</si>
  <si>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</si>
  <si>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</si>
  <si>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</si>
  <si>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</si>
  <si>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</si>
  <si>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</si>
  <si>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</si>
  <si>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</si>
  <si>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</si>
  <si>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</si>
  <si>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</si>
  <si>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</si>
  <si>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</si>
  <si>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</si>
  <si>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</si>
  <si>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</si>
  <si>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</si>
  <si>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</si>
  <si>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</si>
  <si>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</si>
  <si>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</si>
  <si>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</si>
  <si>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</si>
  <si>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</si>
  <si>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</si>
  <si>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</si>
  <si>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</si>
  <si>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</si>
  <si>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</si>
  <si>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</si>
  <si>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</si>
  <si>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</si>
  <si>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</si>
  <si>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</si>
  <si>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</si>
  <si>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</si>
  <si>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</si>
  <si>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</si>
  <si>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</si>
  <si>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</si>
  <si>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</si>
  <si>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</si>
  <si>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</si>
  <si>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</si>
  <si>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</si>
  <si>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</si>
  <si>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</si>
  <si>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</si>
  <si>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</si>
  <si>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</si>
  <si>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</si>
  <si>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</si>
  <si>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</si>
  <si>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</si>
  <si>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</si>
  <si>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</si>
  <si>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</si>
  <si>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</si>
  <si>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</si>
  <si>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</si>
  <si>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</si>
  <si>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</si>
  <si>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</si>
  <si>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</si>
  <si>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</si>
  <si>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</si>
  <si>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</si>
  <si>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</si>
  <si>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</si>
  <si>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</si>
  <si>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</si>
  <si>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</si>
  <si>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</si>
  <si>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</si>
  <si>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</si>
  <si>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</si>
  <si>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</si>
  <si>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</si>
  <si>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</si>
  <si>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</si>
  <si>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</si>
  <si>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</si>
  <si>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</si>
  <si>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</si>
  <si>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</si>
  <si>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</si>
  <si>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</si>
  <si>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</si>
  <si>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</si>
  <si>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</si>
  <si>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</si>
  <si>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</si>
  <si>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</si>
  <si>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</si>
  <si>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</si>
  <si>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</si>
  <si>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</si>
  <si>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</si>
  <si>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</si>
  <si>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</si>
  <si>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</si>
  <si>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</si>
  <si>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</si>
  <si>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</si>
  <si>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</si>
  <si>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</si>
  <si>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</si>
  <si>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</si>
  <si>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</si>
  <si>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</si>
  <si>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</si>
  <si>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</si>
  <si>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</si>
  <si>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</si>
  <si>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</si>
  <si>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</si>
  <si>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</si>
  <si>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</si>
  <si>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</si>
  <si>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</si>
  <si>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</si>
  <si>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</si>
  <si>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</si>
  <si>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</si>
  <si>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</si>
  <si>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</si>
  <si>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</si>
  <si>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</si>
  <si>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</si>
  <si>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</si>
  <si>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</si>
  <si>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</si>
  <si>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</si>
  <si>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</si>
  <si>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</si>
  <si>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</si>
  <si>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</si>
  <si>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</si>
  <si>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</si>
  <si>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</si>
  <si>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</si>
  <si>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</si>
  <si>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</si>
  <si>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</si>
  <si>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</si>
  <si>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</si>
  <si>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</si>
  <si>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</si>
  <si>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</si>
  <si>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</si>
  <si>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</si>
  <si>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</si>
  <si>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</si>
  <si>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</si>
  <si>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</si>
  <si>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</si>
  <si>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</si>
  <si>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</si>
  <si>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</si>
  <si>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</si>
  <si>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</si>
  <si>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</si>
  <si>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</si>
  <si>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</si>
  <si>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</si>
  <si>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</si>
  <si>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</si>
  <si>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</si>
  <si>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</si>
  <si>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</si>
  <si>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</si>
  <si>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</si>
  <si>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</si>
  <si>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</si>
  <si>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</si>
  <si>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</si>
  <si>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</si>
  <si>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</si>
  <si>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</si>
  <si>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</si>
  <si>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</si>
  <si>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</si>
  <si>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</si>
  <si>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</si>
  <si>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</si>
  <si>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</si>
  <si>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</si>
  <si>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</si>
  <si>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</si>
  <si>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</si>
  <si>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</si>
  <si>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</si>
  <si>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</si>
  <si>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</si>
  <si>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</si>
  <si>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</si>
  <si>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</si>
  <si>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</si>
  <si>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</si>
  <si>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</si>
  <si>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</si>
  <si>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</si>
  <si>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</si>
  <si>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</si>
  <si>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</si>
  <si>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</si>
  <si>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</si>
  <si>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</si>
  <si>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</si>
  <si>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</si>
  <si>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</si>
  <si>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</si>
  <si>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</si>
  <si>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</si>
  <si>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</si>
  <si>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</si>
  <si>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</si>
  <si>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</si>
  <si>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</si>
  <si>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</si>
  <si>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</si>
  <si>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</si>
  <si>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</si>
  <si>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</si>
  <si>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</si>
  <si>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</si>
  <si>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</si>
  <si>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</si>
  <si>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</si>
  <si>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</si>
  <si>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</si>
  <si>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</si>
  <si>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</si>
  <si>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</si>
  <si>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</si>
  <si>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</si>
  <si>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</si>
  <si>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</si>
  <si>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</si>
  <si>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</si>
  <si>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</si>
  <si>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</si>
  <si>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</si>
  <si>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</si>
  <si>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</si>
  <si>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</si>
  <si>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</si>
  <si>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</si>
  <si>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</si>
  <si>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</si>
  <si>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</si>
  <si>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</si>
  <si>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</si>
  <si>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</si>
  <si>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</si>
  <si>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</si>
  <si>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</si>
  <si>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</si>
  <si>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</si>
  <si>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</si>
  <si>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</si>
  <si>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</si>
  <si>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</si>
  <si>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</si>
  <si>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</si>
  <si>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</si>
  <si>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</si>
  <si>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</si>
  <si>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</si>
  <si>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</si>
  <si>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</si>
  <si>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</si>
  <si>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</si>
  <si>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</si>
  <si>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</si>
  <si>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</si>
  <si>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</si>
  <si>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</si>
  <si>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</si>
  <si>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</si>
  <si>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</si>
  <si>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</si>
  <si>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</si>
  <si>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</si>
  <si>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</si>
  <si>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</si>
  <si>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</si>
  <si>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</si>
  <si>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</si>
  <si>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</si>
  <si>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</si>
  <si>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</si>
  <si>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</si>
  <si>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</si>
  <si>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</si>
  <si>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</si>
  <si>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</si>
  <si>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</si>
  <si>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</si>
  <si>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</si>
  <si>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</si>
  <si>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</si>
  <si>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</si>
  <si>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</si>
  <si>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</si>
  <si>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</si>
  <si>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</si>
  <si>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</si>
  <si>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</si>
  <si>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</si>
  <si>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</si>
  <si>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</si>
  <si>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</si>
  <si>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</si>
  <si>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</si>
  <si>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</si>
  <si>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</si>
  <si>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</si>
  <si>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</si>
  <si>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</si>
  <si>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</si>
  <si>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</si>
  <si>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</si>
  <si>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</si>
  <si>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</si>
  <si>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</si>
  <si>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</si>
  <si>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</si>
  <si>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</si>
  <si>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</si>
  <si>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</si>
  <si>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</si>
  <si>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</si>
  <si>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</si>
  <si>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</si>
  <si>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</si>
  <si>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</si>
  <si>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</si>
  <si>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</si>
  <si>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</si>
  <si>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</si>
  <si>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</si>
  <si>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</si>
  <si>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</si>
  <si>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</si>
  <si>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</si>
  <si>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</si>
  <si>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</si>
  <si>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</si>
  <si>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</si>
  <si>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</si>
  <si>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</si>
  <si>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</si>
  <si>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</si>
  <si>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</si>
  <si>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</si>
  <si>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</si>
  <si>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</si>
  <si>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</si>
  <si>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</si>
  <si>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</si>
  <si>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</si>
  <si>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</si>
  <si>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</si>
  <si>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</si>
  <si>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</si>
  <si>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</si>
  <si>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</si>
  <si>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</si>
  <si>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</si>
  <si>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</si>
  <si>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</si>
  <si>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</si>
  <si>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</si>
  <si>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</si>
  <si>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</si>
  <si>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</si>
  <si>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</si>
  <si>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</si>
  <si>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</si>
  <si>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</si>
  <si>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</si>
  <si>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</si>
  <si>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</si>
  <si>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</si>
  <si>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</si>
  <si>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</si>
  <si>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</si>
  <si>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</si>
  <si>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</si>
  <si>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</si>
  <si>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</si>
  <si>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</si>
  <si>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</si>
  <si>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</si>
  <si>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</si>
  <si>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</si>
  <si>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</si>
  <si>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</si>
  <si>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</si>
  <si>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</si>
  <si>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</si>
  <si>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</si>
  <si>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</si>
  <si>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</si>
  <si>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</si>
  <si>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</si>
  <si>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</si>
  <si>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</si>
  <si>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</si>
  <si>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</si>
  <si>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</si>
  <si>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</si>
  <si>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</si>
  <si>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</si>
  <si>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</si>
  <si>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</si>
  <si>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</si>
  <si>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</si>
  <si>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</si>
  <si>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</si>
  <si>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</si>
  <si>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</si>
  <si>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</si>
  <si>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</si>
  <si>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</si>
  <si>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</si>
  <si>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</si>
  <si>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</si>
  <si>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</si>
  <si>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</si>
  <si>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</si>
  <si>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</si>
  <si>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</si>
  <si>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</si>
  <si>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</si>
  <si>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</si>
  <si>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</si>
  <si>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</si>
  <si>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</si>
  <si>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</si>
  <si>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</si>
  <si>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</si>
  <si>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</si>
  <si>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</si>
  <si>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</si>
  <si>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</si>
  <si>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</si>
  <si>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</si>
  <si>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</si>
  <si>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</si>
  <si>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</si>
  <si>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</si>
  <si>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</si>
  <si>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</si>
  <si>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</si>
  <si>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</si>
  <si>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</si>
  <si>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</si>
  <si>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</si>
  <si>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</si>
  <si>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</si>
  <si>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</si>
  <si>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</si>
  <si>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</si>
  <si>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</si>
  <si>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</si>
  <si>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</si>
  <si>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</si>
  <si>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</si>
  <si>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</si>
  <si>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</si>
  <si>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</si>
  <si>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</si>
  <si>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</si>
  <si>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</si>
  <si>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</si>
  <si>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</si>
  <si>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</si>
  <si>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</si>
  <si>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</si>
  <si>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</si>
  <si>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</si>
  <si>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</si>
  <si>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</si>
  <si>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</si>
  <si>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</si>
  <si>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</si>
  <si>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</si>
  <si>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</si>
  <si>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</si>
  <si>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</si>
  <si>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</si>
  <si>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</si>
  <si>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</si>
  <si>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</si>
  <si>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</si>
  <si>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</si>
  <si>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</si>
  <si>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</si>
  <si>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</si>
  <si>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</si>
  <si>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</si>
  <si>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</si>
  <si>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</si>
  <si>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</si>
  <si>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</si>
  <si>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</si>
  <si>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</si>
  <si>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</si>
  <si>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</si>
  <si>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</si>
  <si>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</si>
  <si>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</si>
  <si>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</si>
  <si>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</si>
  <si>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</si>
  <si>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</si>
  <si>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</si>
  <si>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</si>
  <si>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</si>
  <si>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</si>
  <si>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</si>
  <si>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</si>
  <si>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</si>
  <si>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</si>
  <si>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</si>
  <si>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</si>
  <si>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</si>
  <si>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</si>
  <si>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</si>
  <si>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</si>
  <si>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</si>
  <si>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</si>
  <si>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</si>
  <si>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</si>
  <si>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</si>
  <si>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</si>
  <si>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</si>
  <si>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</si>
  <si>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</si>
  <si>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</si>
  <si>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</si>
  <si>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</si>
  <si>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</si>
  <si>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</si>
  <si>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</si>
  <si>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</si>
  <si>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</si>
  <si>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</si>
  <si>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</si>
  <si>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</si>
  <si>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</si>
  <si>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</si>
  <si>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</si>
  <si>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</si>
  <si>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</si>
  <si>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</si>
  <si>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</si>
  <si>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</si>
  <si>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</si>
  <si>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</si>
  <si>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</si>
  <si>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</si>
  <si>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</si>
  <si>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</si>
  <si>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</si>
  <si>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</si>
  <si>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</si>
  <si>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</si>
  <si>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</si>
  <si>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</si>
  <si>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</si>
  <si>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</si>
  <si>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</si>
  <si>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</si>
  <si>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</si>
  <si>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</si>
  <si>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</si>
  <si>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</si>
  <si>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</si>
  <si>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</si>
  <si>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</si>
  <si>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</si>
  <si>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</si>
  <si>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</si>
  <si>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</si>
  <si>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</si>
  <si>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</si>
  <si>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</si>
  <si>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</si>
  <si>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</si>
  <si>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</si>
  <si>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</si>
  <si>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</si>
  <si>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</si>
  <si>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</si>
  <si>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</si>
  <si>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</si>
  <si>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</si>
  <si>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</si>
  <si>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</si>
  <si>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</si>
  <si>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</si>
  <si>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</si>
  <si>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</si>
  <si>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</si>
  <si>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</si>
  <si>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</si>
  <si>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</si>
  <si>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</si>
  <si>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</si>
  <si>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</si>
  <si>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</si>
  <si>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</si>
  <si>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</si>
  <si>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</si>
  <si>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</si>
  <si>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</si>
  <si>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</si>
  <si>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</si>
  <si>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</si>
  <si>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</si>
  <si>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</si>
  <si>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</si>
  <si>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</si>
  <si>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</si>
  <si>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</si>
  <si>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</si>
  <si>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</si>
  <si>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</si>
  <si>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</si>
  <si>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</si>
  <si>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</si>
  <si>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</si>
  <si>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</si>
  <si>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</si>
  <si>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</si>
  <si>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</si>
  <si>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</si>
  <si>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</si>
  <si>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</si>
  <si>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</si>
  <si>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</si>
  <si>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</si>
  <si>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</si>
  <si>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</si>
  <si>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</si>
  <si>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</si>
  <si>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</si>
  <si>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</si>
  <si>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</si>
  <si>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</si>
  <si>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</si>
  <si>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</si>
  <si>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</si>
  <si>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</si>
  <si>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</si>
  <si>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</si>
  <si>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</si>
  <si>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</si>
  <si>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</si>
  <si>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</si>
  <si>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</si>
  <si>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</si>
  <si>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</si>
  <si>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</si>
  <si>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</si>
  <si>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</si>
  <si>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</si>
  <si>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</si>
  <si>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</si>
  <si>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</si>
  <si>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</si>
  <si>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</si>
  <si>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</si>
  <si>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</si>
  <si>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</si>
  <si>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</si>
  <si>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</si>
  <si>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</si>
  <si>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</si>
  <si>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</si>
  <si>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</si>
  <si>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</si>
  <si>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</si>
  <si>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</si>
  <si>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</si>
  <si>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</si>
  <si>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</si>
  <si>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</si>
  <si>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</si>
  <si>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</si>
  <si>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</si>
  <si>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</si>
  <si>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</si>
  <si>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</si>
  <si>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</si>
  <si>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</si>
  <si>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</si>
  <si>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</si>
  <si>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</si>
  <si>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</si>
  <si>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</si>
  <si>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</si>
  <si>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</si>
  <si>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</si>
  <si>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</si>
  <si>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</si>
  <si>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</si>
  <si>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</si>
  <si>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</si>
  <si>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</si>
  <si>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</si>
  <si>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</si>
  <si>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</si>
  <si>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</si>
  <si>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</si>
  <si>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</si>
  <si>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</si>
  <si>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</si>
  <si>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</si>
  <si>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</si>
  <si>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</si>
  <si>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</si>
  <si>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</si>
  <si>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</si>
  <si>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</si>
  <si>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</si>
  <si>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</si>
  <si>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</si>
  <si>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</si>
  <si>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</si>
  <si>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</si>
  <si>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</si>
  <si>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</si>
  <si>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</si>
  <si>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</si>
  <si>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</si>
  <si>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</si>
  <si>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</si>
  <si>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</si>
  <si>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</si>
  <si>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</si>
  <si>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</si>
  <si>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</si>
  <si>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</si>
  <si>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</si>
  <si>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</si>
  <si>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</si>
  <si>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</si>
  <si>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</si>
  <si>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</si>
  <si>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</si>
  <si>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</si>
  <si>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</si>
  <si>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</si>
  <si>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</si>
  <si>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</si>
  <si>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</si>
  <si>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</si>
  <si>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</si>
  <si>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</si>
  <si>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</si>
  <si>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</si>
  <si>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</si>
  <si>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</si>
  <si>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</si>
  <si>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</si>
  <si>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</si>
  <si>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</si>
  <si>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</si>
  <si>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</si>
  <si>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</si>
  <si>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</si>
  <si>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</si>
  <si>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</si>
  <si>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</si>
  <si>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</si>
  <si>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</si>
  <si>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</si>
  <si>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</si>
  <si>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</si>
  <si>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</si>
  <si>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</si>
  <si>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</si>
  <si>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</si>
  <si>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</si>
  <si>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</si>
  <si>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</si>
  <si>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</si>
  <si>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</si>
  <si>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</si>
  <si>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</si>
  <si>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</si>
  <si>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</si>
  <si>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</si>
  <si>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</si>
  <si>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</si>
  <si>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</si>
  <si>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</si>
  <si>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</si>
  <si>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</si>
  <si>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</si>
  <si>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</si>
  <si>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</si>
  <si>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</si>
  <si>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</si>
  <si>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</si>
  <si>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</si>
  <si>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</si>
  <si>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</si>
  <si>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</si>
  <si>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</si>
  <si>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</si>
  <si>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</si>
  <si>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</si>
  <si>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</si>
  <si>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</si>
  <si>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</si>
  <si>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</si>
  <si>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</si>
  <si>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</si>
  <si>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</si>
  <si>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</si>
  <si>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</si>
  <si>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</si>
  <si>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</si>
  <si>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</si>
  <si>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</si>
  <si>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</si>
  <si>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</si>
  <si>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</si>
  <si>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</si>
  <si>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</si>
  <si>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</si>
  <si>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</si>
  <si>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</si>
  <si>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</si>
  <si>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</si>
  <si>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</si>
  <si>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</si>
  <si>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</si>
  <si>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</si>
  <si>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</si>
  <si>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</si>
  <si>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</si>
  <si>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</si>
  <si>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</si>
  <si>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</si>
  <si>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</si>
  <si>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</si>
  <si>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</si>
  <si>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</si>
  <si>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</si>
  <si>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</si>
  <si>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</si>
  <si>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</si>
  <si>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</si>
  <si>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</si>
  <si>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</si>
  <si>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</si>
  <si>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</si>
  <si>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</si>
  <si>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</si>
  <si>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</si>
  <si>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</si>
  <si>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</si>
  <si>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</si>
  <si>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</si>
  <si>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</si>
  <si>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</si>
  <si>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</si>
  <si>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</si>
  <si>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</si>
  <si>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</si>
  <si>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</si>
  <si>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</si>
  <si>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</si>
  <si>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</si>
  <si>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</si>
  <si>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</si>
  <si>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</si>
  <si>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</si>
  <si>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</si>
  <si>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</si>
  <si>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</si>
  <si>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</si>
  <si>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</si>
  <si>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</si>
  <si>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</si>
  <si>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</si>
  <si>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</si>
  <si>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</si>
  <si>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</si>
  <si>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</si>
  <si>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</si>
  <si>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</si>
  <si>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</si>
  <si>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</si>
  <si>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</si>
  <si>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</si>
  <si>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</si>
  <si>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</si>
  <si>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</si>
  <si>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</si>
  <si>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</si>
  <si>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</si>
  <si>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</si>
  <si>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</si>
  <si>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</si>
  <si>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</si>
  <si>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</si>
  <si>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</si>
  <si>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</si>
  <si>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</si>
  <si>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</si>
  <si>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</si>
  <si>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</si>
  <si>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</si>
  <si>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</si>
  <si>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</si>
  <si>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</si>
  <si>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</si>
  <si>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</si>
  <si>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</si>
  <si>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</si>
  <si>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</si>
  <si>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</si>
  <si>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</si>
  <si>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</si>
  <si>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</si>
  <si>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</si>
  <si>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</si>
  <si>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</si>
  <si>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</si>
  <si>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</si>
  <si>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</si>
  <si>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</si>
  <si>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</si>
  <si>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</si>
  <si>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</si>
  <si>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</si>
  <si>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</si>
  <si>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</si>
  <si>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</si>
  <si>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</si>
  <si>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</si>
  <si>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</si>
  <si>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</si>
  <si>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</si>
  <si>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</si>
  <si>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</si>
  <si>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</si>
  <si>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</si>
  <si>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</si>
  <si>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</si>
  <si>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</si>
  <si>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</si>
  <si>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</si>
  <si>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</si>
  <si>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</si>
  <si>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</si>
  <si>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</si>
  <si>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</si>
  <si>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</si>
  <si>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</si>
  <si>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</si>
  <si>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</si>
  <si>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</si>
  <si>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</si>
  <si>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</si>
  <si>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</si>
  <si>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</si>
  <si>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</si>
  <si>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</si>
  <si>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</si>
  <si>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</si>
  <si>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</si>
  <si>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</si>
  <si>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</si>
  <si>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</si>
  <si>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</si>
  <si>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</si>
  <si>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</si>
  <si>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</si>
  <si>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</si>
  <si>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</si>
  <si>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</si>
  <si>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</si>
  <si>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</si>
  <si>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</si>
  <si>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</si>
  <si>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</si>
  <si>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</si>
  <si>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</si>
  <si>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</si>
  <si>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</si>
  <si>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</si>
  <si>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</si>
  <si>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</si>
  <si>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</si>
  <si>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</si>
  <si>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</si>
  <si>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</si>
  <si>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</si>
  <si>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</si>
  <si>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</si>
  <si>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</si>
  <si>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</si>
  <si>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</si>
  <si>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</si>
  <si>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</si>
  <si>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</si>
  <si>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</si>
  <si>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</si>
  <si>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</si>
  <si>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</si>
  <si>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</si>
  <si>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</si>
  <si>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</si>
  <si>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</si>
  <si>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</si>
  <si>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</si>
  <si>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</si>
  <si>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</si>
  <si>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</si>
  <si>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</si>
  <si>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</si>
  <si>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</si>
  <si>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</si>
  <si>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</si>
  <si>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</si>
  <si>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</si>
  <si>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</si>
  <si>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</si>
  <si>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</si>
  <si>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</si>
  <si>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</si>
  <si>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</si>
  <si>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</si>
  <si>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</si>
  <si>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</si>
  <si>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</si>
  <si>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</si>
  <si>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</si>
  <si>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</si>
  <si>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</si>
  <si>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</si>
  <si>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</si>
  <si>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</si>
  <si>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</si>
  <si>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</si>
  <si>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</si>
  <si>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</si>
  <si>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</si>
  <si>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</si>
  <si>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</si>
  <si>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</si>
  <si>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</si>
  <si>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</si>
  <si>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</si>
  <si>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</si>
  <si>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</si>
  <si>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</si>
  <si>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</si>
  <si>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</si>
  <si>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</si>
  <si>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</si>
  <si>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</si>
  <si>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</si>
  <si>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</si>
  <si>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</si>
  <si>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</si>
  <si>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</si>
  <si>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</si>
  <si>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</si>
  <si>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</si>
  <si>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</si>
  <si>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</si>
  <si>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</si>
  <si>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</si>
  <si>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</si>
  <si>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</si>
  <si>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</si>
  <si>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</si>
  <si>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</si>
  <si>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</si>
  <si>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</si>
  <si>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</si>
  <si>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</si>
  <si>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</si>
  <si>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</si>
  <si>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</si>
  <si>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</si>
  <si>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</si>
  <si>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</si>
  <si>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</si>
  <si>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</si>
  <si>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</si>
  <si>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</si>
  <si>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</si>
  <si>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</si>
  <si>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</si>
  <si>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</si>
  <si>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</si>
  <si>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</si>
  <si>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</si>
  <si>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</si>
  <si>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</si>
  <si>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</si>
  <si>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</si>
  <si>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</si>
  <si>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</si>
  <si>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</si>
  <si>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</si>
  <si>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</si>
  <si>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</si>
  <si>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</si>
  <si>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</si>
  <si>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</si>
  <si>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</si>
  <si>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</si>
  <si>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</si>
  <si>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</si>
  <si>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</si>
  <si>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</si>
  <si>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</si>
  <si>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</si>
  <si>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</si>
  <si>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</si>
  <si>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</si>
  <si>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</si>
  <si>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</si>
  <si>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</si>
  <si>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</si>
  <si>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</si>
  <si>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</si>
  <si>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</si>
  <si>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</si>
  <si>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</si>
  <si>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</si>
  <si>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</si>
  <si>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</si>
  <si>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</si>
  <si>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</si>
  <si>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</si>
  <si>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</si>
  <si>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</si>
  <si>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</si>
  <si>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</si>
  <si>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</si>
  <si>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</si>
  <si>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</si>
  <si>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</si>
  <si>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</si>
  <si>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</si>
  <si>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</si>
  <si>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</si>
  <si>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</si>
  <si>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</si>
  <si>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</si>
  <si>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</si>
  <si>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</si>
  <si>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</si>
  <si>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</si>
  <si>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</si>
  <si>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</si>
  <si>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</si>
  <si>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</si>
  <si>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</si>
  <si>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</si>
  <si>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</si>
  <si>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</si>
  <si>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</si>
  <si>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</si>
  <si>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</si>
  <si>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</si>
  <si>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</si>
  <si>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</si>
  <si>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</si>
  <si>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</si>
  <si>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</si>
  <si>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</si>
  <si>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</si>
  <si>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</si>
  <si>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</si>
  <si>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</si>
  <si>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</si>
  <si>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</si>
  <si>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</si>
  <si>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</si>
  <si>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</si>
  <si>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</si>
  <si>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</si>
  <si>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</si>
  <si>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</si>
  <si>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</si>
  <si>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</si>
  <si>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</si>
  <si>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</si>
  <si>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</si>
  <si>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</si>
  <si>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</si>
  <si>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</si>
  <si>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</si>
  <si>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</si>
  <si>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</si>
  <si>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</si>
  <si>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</si>
  <si>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</si>
  <si>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</si>
  <si>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</si>
  <si>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</si>
  <si>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</si>
  <si>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</si>
  <si>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</si>
  <si>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</si>
  <si>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</si>
  <si>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</si>
  <si>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</si>
  <si>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</si>
  <si>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</si>
  <si>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</si>
  <si>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</si>
  <si>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</si>
  <si>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</si>
  <si>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</si>
  <si>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</si>
  <si>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</si>
  <si>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</si>
  <si>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</si>
  <si>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</si>
  <si>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</si>
  <si>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</si>
  <si>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</si>
  <si>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</si>
  <si>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</si>
  <si>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</si>
  <si>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</si>
  <si>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</si>
  <si>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</si>
  <si>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</si>
  <si>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</si>
  <si>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</si>
  <si>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</si>
  <si>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</si>
  <si>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</si>
  <si>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</si>
  <si>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</si>
  <si>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</si>
  <si>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</si>
  <si>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</si>
  <si>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</si>
  <si>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</si>
  <si>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</si>
  <si>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</si>
  <si>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</si>
  <si>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</si>
  <si>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</si>
  <si>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</si>
  <si>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</si>
  <si>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</si>
  <si>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</si>
  <si>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</si>
  <si>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</si>
  <si>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</si>
  <si>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</si>
  <si>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</si>
  <si>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</si>
  <si>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</si>
  <si>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</si>
  <si>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</si>
  <si>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</si>
  <si>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</si>
  <si>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</si>
  <si>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</si>
  <si>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</si>
  <si>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</si>
  <si>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</si>
  <si>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</si>
  <si>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</si>
  <si>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</si>
  <si>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</si>
  <si>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</si>
  <si>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</si>
  <si>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</si>
  <si>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</si>
  <si>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</si>
  <si>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</si>
  <si>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</si>
  <si>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</si>
  <si>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</si>
  <si>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</si>
  <si>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</si>
  <si>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</si>
  <si>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</si>
  <si>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</si>
  <si>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</si>
  <si>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</si>
  <si>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</si>
  <si>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</si>
  <si>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</si>
  <si>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</si>
  <si>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</si>
  <si>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</si>
  <si>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</si>
  <si>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</si>
  <si>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</si>
  <si>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</si>
  <si>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</si>
  <si>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</si>
  <si>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</si>
  <si>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</si>
  <si>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</si>
  <si>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</si>
  <si>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</si>
  <si>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</si>
  <si>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</si>
  <si>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</si>
  <si>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</si>
  <si>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</si>
  <si>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</si>
  <si>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</si>
  <si>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</si>
  <si>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</si>
  <si>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</si>
  <si>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</si>
  <si>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</si>
  <si>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</si>
  <si>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</si>
  <si>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</si>
  <si>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</si>
  <si>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</si>
  <si>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</si>
  <si>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</si>
  <si>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</si>
  <si>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</si>
  <si>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</si>
  <si>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</si>
  <si>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</si>
  <si>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</si>
  <si>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</si>
  <si>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</si>
  <si>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</si>
  <si>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</si>
  <si>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</si>
  <si>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</si>
  <si>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</si>
  <si>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</si>
  <si>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</si>
  <si>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</si>
  <si>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</si>
  <si>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</si>
  <si>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</si>
  <si>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</si>
  <si>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</si>
  <si>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</si>
  <si>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</si>
  <si>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</si>
  <si>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</si>
  <si>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</si>
  <si>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</si>
  <si>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</si>
  <si>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</si>
  <si>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</si>
  <si>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</si>
  <si>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</si>
  <si>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</si>
  <si>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</si>
  <si>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</si>
  <si>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</si>
  <si>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</si>
  <si>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</si>
  <si>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</si>
  <si>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</si>
  <si>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</si>
  <si>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</si>
  <si>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</si>
  <si>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</si>
  <si>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</si>
  <si>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</si>
  <si>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</si>
  <si>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</si>
  <si>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</si>
  <si>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</si>
  <si>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</si>
  <si>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</si>
  <si>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</si>
  <si>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</si>
  <si>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</si>
  <si>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</si>
  <si>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</si>
  <si>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</si>
  <si>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</si>
  <si>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</si>
  <si>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</si>
  <si>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</si>
  <si>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</si>
  <si>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</si>
  <si>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</si>
  <si>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</si>
  <si>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</si>
  <si>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</si>
  <si>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</si>
  <si>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</si>
  <si>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</si>
  <si>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</si>
  <si>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</si>
  <si>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</si>
  <si>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</si>
  <si>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</si>
  <si>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</si>
  <si>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</si>
  <si>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</si>
  <si>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</si>
  <si>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</si>
  <si>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</si>
  <si>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</si>
  <si>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</si>
  <si>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</si>
  <si>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</si>
  <si>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</si>
  <si>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</si>
  <si>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</si>
  <si>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</si>
  <si>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</si>
  <si>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</si>
  <si>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</si>
  <si>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</si>
  <si>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</si>
  <si>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</si>
  <si>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</si>
  <si>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</si>
  <si>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</si>
  <si>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</si>
  <si>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</si>
  <si>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</si>
  <si>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</si>
  <si>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</si>
  <si>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</si>
  <si>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</si>
  <si>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</si>
  <si>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</si>
  <si>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</si>
  <si>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</si>
  <si>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</si>
  <si>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</si>
  <si>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</si>
  <si>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</si>
  <si>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</si>
  <si>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</si>
  <si>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</si>
  <si>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</si>
  <si>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</si>
  <si>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</si>
  <si>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</si>
  <si>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</si>
  <si>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</si>
  <si>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</si>
  <si>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</si>
  <si>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</si>
  <si>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</si>
  <si>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</si>
  <si>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</si>
  <si>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</si>
  <si>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</si>
  <si>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</si>
  <si>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</si>
  <si>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</si>
  <si>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</si>
  <si>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</si>
  <si>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</si>
  <si>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</si>
  <si>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</si>
  <si>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</si>
  <si>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</si>
  <si>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</si>
  <si>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</si>
  <si>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</si>
  <si>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</si>
  <si>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</si>
  <si>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</si>
  <si>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</si>
  <si>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</si>
  <si>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</si>
  <si>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</si>
  <si>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</si>
  <si>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</si>
  <si>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</si>
  <si>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</si>
  <si>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</si>
  <si>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</si>
  <si>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</si>
  <si>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</si>
  <si>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</si>
  <si>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</si>
  <si>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</si>
  <si>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</si>
  <si>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</si>
  <si>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</si>
  <si>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</si>
  <si>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</si>
  <si>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</si>
  <si>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</si>
  <si>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</si>
  <si>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</si>
  <si>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</si>
  <si>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</si>
  <si>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</si>
  <si>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</si>
  <si>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</si>
  <si>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</si>
  <si>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</si>
  <si>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</si>
  <si>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</si>
  <si>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</si>
  <si>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</si>
  <si>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</si>
  <si>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</si>
  <si>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</si>
  <si>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</si>
  <si>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</si>
  <si>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</si>
  <si>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</si>
  <si>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</si>
  <si>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</si>
  <si>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</si>
  <si>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</si>
  <si>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</si>
  <si>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</si>
  <si>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</si>
  <si>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</si>
  <si>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</si>
  <si>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</si>
  <si>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</si>
  <si>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</si>
  <si>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</si>
  <si>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</si>
  <si>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</si>
  <si>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</si>
  <si>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</si>
  <si>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</si>
  <si>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</si>
  <si>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</si>
  <si>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</si>
  <si>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</si>
  <si>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</si>
  <si>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</si>
  <si>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</si>
  <si>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</si>
  <si>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</si>
  <si>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</si>
  <si>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</si>
  <si>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</si>
  <si>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</si>
  <si>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</si>
  <si>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</si>
  <si>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</si>
  <si>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</si>
  <si>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</si>
  <si>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</si>
  <si>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</si>
  <si>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</si>
  <si>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</si>
  <si>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</si>
  <si>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</si>
  <si>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</si>
  <si>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</si>
  <si>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</si>
  <si>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</si>
  <si>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</si>
  <si>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</si>
  <si>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</si>
  <si>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</si>
  <si>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</si>
  <si>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</si>
  <si>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</si>
  <si>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</si>
  <si>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</si>
  <si>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</si>
  <si>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</si>
  <si>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</si>
  <si>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</si>
  <si>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</si>
  <si>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</si>
  <si>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</si>
  <si>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</si>
  <si>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</si>
  <si>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</si>
  <si>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</si>
  <si>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</si>
  <si>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</si>
  <si>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</si>
  <si>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</si>
  <si>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</si>
  <si>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</si>
  <si>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</si>
  <si>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</si>
  <si>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</si>
  <si>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</si>
  <si>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</si>
  <si>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</si>
  <si>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</si>
  <si>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</si>
  <si>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</si>
  <si>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</si>
  <si>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</si>
  <si>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</si>
  <si>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</si>
  <si>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</si>
  <si>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</si>
  <si>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</si>
  <si>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</si>
  <si>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</si>
  <si>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</si>
  <si>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</si>
  <si>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</si>
  <si>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</si>
  <si>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</si>
  <si>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</si>
  <si>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</si>
  <si>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</si>
  <si>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</si>
  <si>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</si>
  <si>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</si>
  <si>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</si>
  <si>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</si>
  <si>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</si>
  <si>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</si>
  <si>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</si>
  <si>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</si>
  <si>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</si>
  <si>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</si>
  <si>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</si>
  <si>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</si>
  <si>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</si>
  <si>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</si>
  <si>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</si>
  <si>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</si>
  <si>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</si>
  <si>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</si>
  <si>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</si>
  <si>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</si>
  <si>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</si>
  <si>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</si>
  <si>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</si>
  <si>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</si>
  <si>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</si>
  <si>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</si>
  <si>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</si>
  <si>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</si>
  <si>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</si>
  <si>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</si>
  <si>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</si>
  <si>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</si>
  <si>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</si>
  <si>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</si>
  <si>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</si>
  <si>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</si>
  <si>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</si>
  <si>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</si>
  <si>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</si>
  <si>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</si>
  <si>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</si>
  <si>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</si>
  <si>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</si>
  <si>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</si>
  <si>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</si>
  <si>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</si>
  <si>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</si>
  <si>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</si>
  <si>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</si>
  <si>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</si>
  <si>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</si>
  <si>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</si>
  <si>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</si>
  <si>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</si>
  <si>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</si>
  <si>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</si>
  <si>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</si>
  <si>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</si>
  <si>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</si>
  <si>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</si>
  <si>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</si>
  <si>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</si>
  <si>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</si>
  <si>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</si>
  <si>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</si>
  <si>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</si>
  <si>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</si>
  <si>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</si>
  <si>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</si>
  <si>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</si>
  <si>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</si>
  <si>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</si>
  <si>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</si>
  <si>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</si>
  <si>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</si>
  <si>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</si>
  <si>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</si>
  <si>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</si>
  <si>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</si>
  <si>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</si>
  <si>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</si>
  <si>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</si>
  <si>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</si>
  <si>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</si>
  <si>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</si>
  <si>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</si>
  <si>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</si>
  <si>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</si>
  <si>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</si>
  <si>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</si>
  <si>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</si>
  <si>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</si>
  <si>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</si>
  <si>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</si>
  <si>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</si>
  <si>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</si>
  <si>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</si>
  <si>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</si>
  <si>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</si>
  <si>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</si>
  <si>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</si>
  <si>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</si>
  <si>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</si>
  <si>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</si>
  <si>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</si>
  <si>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</si>
  <si>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</si>
  <si>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</si>
  <si>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</si>
  <si>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</si>
  <si>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</si>
  <si>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</si>
  <si>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</si>
  <si>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</si>
  <si>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</si>
  <si>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</si>
  <si>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</si>
  <si>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</si>
  <si>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</si>
  <si>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</si>
  <si>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</si>
  <si>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</si>
  <si>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</si>
  <si>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</si>
  <si>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</si>
  <si>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</si>
  <si>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</si>
  <si>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</si>
  <si>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</si>
  <si>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</si>
  <si>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</si>
  <si>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</si>
  <si>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</si>
  <si>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</si>
  <si>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</si>
  <si>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</si>
  <si>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</si>
  <si>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</si>
  <si>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</si>
  <si>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</si>
  <si>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</si>
  <si>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</si>
  <si>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</si>
  <si>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</si>
  <si>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</si>
  <si>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</si>
  <si>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</si>
  <si>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</si>
  <si>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</si>
  <si>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</si>
  <si>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</si>
  <si>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</si>
  <si>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</si>
  <si>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</si>
  <si>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</si>
  <si>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</si>
  <si>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</si>
  <si>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</si>
  <si>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</si>
  <si>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</si>
  <si>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</si>
  <si>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</si>
  <si>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</si>
  <si>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</si>
  <si>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</si>
  <si>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</si>
  <si>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</si>
  <si>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</si>
  <si>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</si>
  <si>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</si>
  <si>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</si>
  <si>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</si>
  <si>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</si>
  <si>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</si>
  <si>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</si>
  <si>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</si>
  <si>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</si>
  <si>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</si>
  <si>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</si>
  <si>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</si>
  <si>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</si>
  <si>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</si>
  <si>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</si>
  <si>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</si>
  <si>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</si>
  <si>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</si>
  <si>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</si>
  <si>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</si>
  <si>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</si>
  <si>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</si>
  <si>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</si>
  <si>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</si>
  <si>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</si>
  <si>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</si>
  <si>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</si>
  <si>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</si>
  <si>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</si>
  <si>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</si>
  <si>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</si>
  <si>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</si>
  <si>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</si>
  <si>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</si>
  <si>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</si>
  <si>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</si>
  <si>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</si>
  <si>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</si>
  <si>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</si>
  <si>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</si>
  <si>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</si>
  <si>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</si>
  <si>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</si>
  <si>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</si>
  <si>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</si>
  <si>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</si>
  <si>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</si>
  <si>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</si>
  <si>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</si>
  <si>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</si>
  <si>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</si>
  <si>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</si>
  <si>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</si>
  <si>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</si>
  <si>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</si>
  <si>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</si>
  <si>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</si>
  <si>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</si>
  <si>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</si>
  <si>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</si>
  <si>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</si>
  <si>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</si>
  <si>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</si>
  <si>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</si>
  <si>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</si>
  <si>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</si>
  <si>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</si>
  <si>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</si>
  <si>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</si>
  <si>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</si>
  <si>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</si>
  <si>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</si>
  <si>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</si>
  <si>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</si>
  <si>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</si>
  <si>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</si>
  <si>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</si>
  <si>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</si>
  <si>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</si>
  <si>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</si>
  <si>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</si>
  <si>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</si>
  <si>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</si>
  <si>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</si>
  <si>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</si>
  <si>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</si>
  <si>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</si>
  <si>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</si>
  <si>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</si>
  <si>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</si>
  <si>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</si>
  <si>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</si>
  <si>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</si>
  <si>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</si>
  <si>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</si>
  <si>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</si>
  <si>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</si>
  <si>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</si>
  <si>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</si>
  <si>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</si>
  <si>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</si>
  <si>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</si>
  <si>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</si>
  <si>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</si>
  <si>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</si>
  <si>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</si>
  <si>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</si>
  <si>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</si>
  <si>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</si>
  <si>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</si>
  <si>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</si>
  <si>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</si>
  <si>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</si>
  <si>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</si>
  <si>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</si>
  <si>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</si>
  <si>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</si>
  <si>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</si>
  <si>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</si>
  <si>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</si>
  <si>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</si>
  <si>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</si>
  <si>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</si>
  <si>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</si>
  <si>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</si>
  <si>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</si>
  <si>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</si>
  <si>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</si>
  <si>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</si>
  <si>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</si>
  <si>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</si>
  <si>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</si>
  <si>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</si>
  <si>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</si>
  <si>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</si>
  <si>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</si>
  <si>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</si>
  <si>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</si>
  <si>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</si>
  <si>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</si>
  <si>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</si>
  <si>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</si>
  <si>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</si>
  <si>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</si>
  <si>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</si>
  <si>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</si>
  <si>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</si>
  <si>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</si>
  <si>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</si>
  <si>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</si>
  <si>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</si>
  <si>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</si>
  <si>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</si>
  <si>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</si>
  <si>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</si>
  <si>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</si>
  <si>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</si>
  <si>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</si>
  <si>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</si>
  <si>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</si>
  <si>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</si>
  <si>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</si>
  <si>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</si>
  <si>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</si>
  <si>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</si>
  <si>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</si>
  <si>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</si>
  <si>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</si>
  <si>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</si>
  <si>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</si>
  <si>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</si>
  <si>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</si>
  <si>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</si>
  <si>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</si>
  <si>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</si>
  <si>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</si>
  <si>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</si>
  <si>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</si>
  <si>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</si>
  <si>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</si>
  <si>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</si>
  <si>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</si>
  <si>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</si>
  <si>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</si>
  <si>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</si>
  <si>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</si>
  <si>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</si>
  <si>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</si>
  <si>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</si>
  <si>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</si>
  <si>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</si>
  <si>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</si>
  <si>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</si>
  <si>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</si>
  <si>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</si>
  <si>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</si>
  <si>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</si>
  <si>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</si>
  <si>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</si>
  <si>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</si>
  <si>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</si>
  <si>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</si>
  <si>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</si>
  <si>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</si>
  <si>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</si>
  <si>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</si>
  <si>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</si>
  <si>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</si>
  <si>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</si>
  <si>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</si>
  <si>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</si>
  <si>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</si>
  <si>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</si>
  <si>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</si>
  <si>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</si>
  <si>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</si>
  <si>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</si>
  <si>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</si>
  <si>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</si>
  <si>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</si>
  <si>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</si>
  <si>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</si>
  <si>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</si>
  <si>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</si>
  <si>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</si>
  <si>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</si>
  <si>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</si>
  <si>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</si>
  <si>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</si>
  <si>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</si>
  <si>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</si>
  <si>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</si>
  <si>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</si>
  <si>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</si>
  <si>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</si>
  <si>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</si>
  <si>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</si>
  <si>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</si>
  <si>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</si>
  <si>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</si>
  <si>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</si>
  <si>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</si>
  <si>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</si>
  <si>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</si>
  <si>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</si>
  <si>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</si>
  <si>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</si>
  <si>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</si>
  <si>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</si>
  <si>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</si>
  <si>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</si>
  <si>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</si>
  <si>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</si>
  <si>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</si>
  <si>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</si>
  <si>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</si>
  <si>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</si>
  <si>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</si>
  <si>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</si>
  <si>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</si>
  <si>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</si>
  <si>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</si>
  <si>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</si>
  <si>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</si>
  <si>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</si>
  <si>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</si>
  <si>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</si>
  <si>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</si>
  <si>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</si>
  <si>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</si>
  <si>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</si>
  <si>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</si>
  <si>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</si>
  <si>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</si>
  <si>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</si>
  <si>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</si>
  <si>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</si>
  <si>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</si>
  <si>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</si>
  <si>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</si>
  <si>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</si>
  <si>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</si>
  <si>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</si>
  <si>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</si>
  <si>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</si>
  <si>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</si>
  <si>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</si>
  <si>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</si>
  <si>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</si>
  <si>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</si>
  <si>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</si>
  <si>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</si>
  <si>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</si>
  <si>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</si>
  <si>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</si>
  <si>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</si>
  <si>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</si>
  <si>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</si>
  <si>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</si>
  <si>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</si>
  <si>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</si>
  <si>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</si>
  <si>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</si>
  <si>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</si>
  <si>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</si>
  <si>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</si>
  <si>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</si>
  <si>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</si>
  <si>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</si>
  <si>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</si>
  <si>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</si>
  <si>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</si>
  <si>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</si>
  <si>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</si>
  <si>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</si>
  <si>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</si>
  <si>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</si>
  <si>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</si>
  <si>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</si>
  <si>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</si>
  <si>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</si>
  <si>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</si>
  <si>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</si>
  <si>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</si>
  <si>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</si>
  <si>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</si>
  <si>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</si>
  <si>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</si>
  <si>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</si>
  <si>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</si>
  <si>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</si>
  <si>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</si>
  <si>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</si>
  <si>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</si>
  <si>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</si>
  <si>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</si>
  <si>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</si>
  <si>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</si>
  <si>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</si>
  <si>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</si>
  <si>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</si>
  <si>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</si>
  <si>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</si>
  <si>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</si>
  <si>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</si>
  <si>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</si>
  <si>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</si>
  <si>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</si>
  <si>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</si>
  <si>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</si>
  <si>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</si>
  <si>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</si>
  <si>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</si>
  <si>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</si>
  <si>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</si>
  <si>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</si>
  <si>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</si>
  <si>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</si>
  <si>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</si>
  <si>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</si>
  <si>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</si>
  <si>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</si>
  <si>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</si>
  <si>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</si>
  <si>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</si>
  <si>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</si>
  <si>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</si>
  <si>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</si>
  <si>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</si>
  <si>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</si>
  <si>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</si>
  <si>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</si>
  <si>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</si>
  <si>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</si>
  <si>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</si>
  <si>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</si>
  <si>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</si>
  <si>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</si>
  <si>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</si>
  <si>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</si>
  <si>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</si>
  <si>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</si>
  <si>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</si>
  <si>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</si>
  <si>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</si>
  <si>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</si>
  <si>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</si>
  <si>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</si>
  <si>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</si>
  <si>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</si>
  <si>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</si>
  <si>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</si>
  <si>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</si>
  <si>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</si>
  <si>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</si>
  <si>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</si>
  <si>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</si>
  <si>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</si>
  <si>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</si>
  <si>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</si>
  <si>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</si>
  <si>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</si>
  <si>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</si>
  <si>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</si>
  <si>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</si>
  <si>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</si>
  <si>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</si>
  <si>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</si>
  <si>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</si>
  <si>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</si>
  <si>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</si>
  <si>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</si>
  <si>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</si>
  <si>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</si>
  <si>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</si>
  <si>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</si>
  <si>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</si>
  <si>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</si>
  <si>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</si>
  <si>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</si>
  <si>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</si>
  <si>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</si>
  <si>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</si>
  <si>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</si>
  <si>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</si>
  <si>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</si>
  <si>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</si>
  <si>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</si>
  <si>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</si>
  <si>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</si>
  <si>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</si>
  <si>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</si>
  <si>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</si>
  <si>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</si>
  <si>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</si>
  <si>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</si>
  <si>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</si>
  <si>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</si>
  <si>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</si>
  <si>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</si>
  <si>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</si>
  <si>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</si>
  <si>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</si>
  <si>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</si>
  <si>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</si>
  <si>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</si>
  <si>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</si>
  <si>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</si>
  <si>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</si>
  <si>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</si>
  <si>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</si>
  <si>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</si>
  <si>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</si>
  <si>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</si>
  <si>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</si>
  <si>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</si>
  <si>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</si>
  <si>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</si>
  <si>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</si>
  <si>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</si>
  <si>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</si>
  <si>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</si>
  <si>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</si>
  <si>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</si>
  <si>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</si>
  <si>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</si>
  <si>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</si>
  <si>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</si>
  <si>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</si>
  <si>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</si>
  <si>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</si>
  <si>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</si>
  <si>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</si>
  <si>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</si>
  <si>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</si>
  <si>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</si>
  <si>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</si>
  <si>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</si>
  <si>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</si>
  <si>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</si>
  <si>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</si>
  <si>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</si>
  <si>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</si>
  <si>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</si>
  <si>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</si>
  <si>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</si>
  <si>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</si>
  <si>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</si>
  <si>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</si>
  <si>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</si>
  <si>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</si>
  <si>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</si>
  <si>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</si>
  <si>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</si>
  <si>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</si>
  <si>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</si>
  <si>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</si>
  <si>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</si>
  <si>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</si>
  <si>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</si>
  <si>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</si>
  <si>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</si>
  <si>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</si>
  <si>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</si>
  <si>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</si>
  <si>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</si>
  <si>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</si>
  <si>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</si>
  <si>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</si>
  <si>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</si>
  <si>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</si>
  <si>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</si>
  <si>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</si>
  <si>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</si>
  <si>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</si>
  <si>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</si>
  <si>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</si>
  <si>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</si>
  <si>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</si>
  <si>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</si>
  <si>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</si>
  <si>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</si>
  <si>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</si>
  <si>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</si>
  <si>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</si>
  <si>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</si>
  <si>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</si>
  <si>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</si>
  <si>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</si>
  <si>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</si>
  <si>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</si>
  <si>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</si>
  <si>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</si>
  <si>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</si>
  <si>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</si>
  <si>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</si>
  <si>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</si>
  <si>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</si>
  <si>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</si>
  <si>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</si>
  <si>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</si>
  <si>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</si>
  <si>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</si>
  <si>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</si>
  <si>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</si>
  <si>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</si>
  <si>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</si>
  <si>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</si>
  <si>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</si>
  <si>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</si>
  <si>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</si>
  <si>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</si>
  <si>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</si>
  <si>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</si>
  <si>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</si>
  <si>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</si>
  <si>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</si>
  <si>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</si>
  <si>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</si>
  <si>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</si>
  <si>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</si>
  <si>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</si>
  <si>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</si>
  <si>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</si>
  <si>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</si>
  <si>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</si>
  <si>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</si>
  <si>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</si>
  <si>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</si>
  <si>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</si>
  <si>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</si>
  <si>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</si>
  <si>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</si>
  <si>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</si>
  <si>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</si>
  <si>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</si>
  <si>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</si>
  <si>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</si>
  <si>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</si>
  <si>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</si>
  <si>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</si>
  <si>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</si>
  <si>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</si>
  <si>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</si>
  <si>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</si>
  <si>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</si>
  <si>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</si>
  <si>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</si>
  <si>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</si>
  <si>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</si>
  <si>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</si>
  <si>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</si>
  <si>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</si>
  <si>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</si>
  <si>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</si>
  <si>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</si>
  <si>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</si>
  <si>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</si>
  <si>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</si>
  <si>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</si>
  <si>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</si>
  <si>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</si>
  <si>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</si>
  <si>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</si>
  <si>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</si>
  <si>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</si>
  <si>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</si>
  <si>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</si>
  <si>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</si>
  <si>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</si>
  <si>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</si>
  <si>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</si>
  <si>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</si>
  <si>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</si>
  <si>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</si>
  <si>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</si>
  <si>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</si>
  <si>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</si>
  <si>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</si>
  <si>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</si>
  <si>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</si>
  <si>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</si>
  <si>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</si>
  <si>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</si>
  <si>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</si>
  <si>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</si>
  <si>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</si>
  <si>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</si>
  <si>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</si>
  <si>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</si>
  <si>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</si>
  <si>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</si>
  <si>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</si>
  <si>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</si>
  <si>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</si>
  <si>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</si>
  <si>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</si>
  <si>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</si>
  <si>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</si>
  <si>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</si>
  <si>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</si>
  <si>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</si>
  <si>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</si>
  <si>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</si>
  <si>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</si>
  <si>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</si>
  <si>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</si>
  <si>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</si>
  <si>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</si>
  <si>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</si>
  <si>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</si>
  <si>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</si>
  <si>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</si>
  <si>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</si>
  <si>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</si>
  <si>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</si>
  <si>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</si>
  <si>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</si>
  <si>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</si>
  <si>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</si>
  <si>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</si>
  <si>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</si>
  <si>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</si>
  <si>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</si>
  <si>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</si>
  <si>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</si>
  <si>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</si>
  <si>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</si>
  <si>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</si>
  <si>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</si>
  <si>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</si>
  <si>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</si>
  <si>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</si>
  <si>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</si>
  <si>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</si>
  <si>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</si>
  <si>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</si>
  <si>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</si>
  <si>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</si>
  <si>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</si>
  <si>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</si>
  <si>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</si>
  <si>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</si>
  <si>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</si>
  <si>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</si>
  <si>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</si>
  <si>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</si>
  <si>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</si>
  <si>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</si>
  <si>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</si>
  <si>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</si>
  <si>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</si>
  <si>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</si>
  <si>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</si>
  <si>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</si>
  <si>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</si>
  <si>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</si>
  <si>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</si>
  <si>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</si>
  <si>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</si>
  <si>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</si>
  <si>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</si>
  <si>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</si>
  <si>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</si>
  <si>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</si>
  <si>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</si>
  <si>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</si>
  <si>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</si>
  <si>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</si>
  <si>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</si>
  <si>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</si>
  <si>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</si>
  <si>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</si>
  <si>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</si>
  <si>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</si>
  <si>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</si>
  <si>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</si>
  <si>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</si>
  <si>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</si>
  <si>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</si>
  <si>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</si>
  <si>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</si>
  <si>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</si>
  <si>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</si>
  <si>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</si>
  <si>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</si>
  <si>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</si>
  <si>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</si>
  <si>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</si>
  <si>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</si>
  <si>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</si>
  <si>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</si>
  <si>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</si>
  <si>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</si>
  <si>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</si>
  <si>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</si>
  <si>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</si>
  <si>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</si>
  <si>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</si>
  <si>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</si>
  <si>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</si>
  <si>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</si>
  <si>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</si>
  <si>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</si>
  <si>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</si>
  <si>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</si>
  <si>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</si>
  <si>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</si>
  <si>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</si>
  <si>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</si>
  <si>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</si>
  <si>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</si>
  <si>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</si>
  <si>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</si>
  <si>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</si>
  <si>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</si>
  <si>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</si>
  <si>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</si>
  <si>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</si>
  <si>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</si>
  <si>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</si>
  <si>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</si>
  <si>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</si>
  <si>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</si>
  <si>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</si>
  <si>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</si>
  <si>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</si>
  <si>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</si>
  <si>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</si>
  <si>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</si>
  <si>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</si>
  <si>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</si>
  <si>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</si>
  <si>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</si>
  <si>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</si>
  <si>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</si>
  <si>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</si>
  <si>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</si>
  <si>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</si>
  <si>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</si>
  <si>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</si>
  <si>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</si>
  <si>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</si>
  <si>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</si>
  <si>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</si>
  <si>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</si>
  <si>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</si>
  <si>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</si>
  <si>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</si>
  <si>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</si>
  <si>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</si>
  <si>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</si>
  <si>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</si>
  <si>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</si>
  <si>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</si>
  <si>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</si>
  <si>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</si>
  <si>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</si>
  <si>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</si>
  <si>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</si>
  <si>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</si>
  <si>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</si>
  <si>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</si>
  <si>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</si>
  <si>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</si>
  <si>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</si>
  <si>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</si>
  <si>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</si>
  <si>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</si>
  <si>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</si>
  <si>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</si>
  <si>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</si>
  <si>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</si>
  <si>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</si>
  <si>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</si>
  <si>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</si>
  <si>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</si>
  <si>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</si>
  <si>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</si>
  <si>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</si>
  <si>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</si>
  <si>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</si>
  <si>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</si>
  <si>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</si>
  <si>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</si>
  <si>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</si>
  <si>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</si>
  <si>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</si>
  <si>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</si>
  <si>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</si>
  <si>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</si>
  <si>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</si>
  <si>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</si>
  <si>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</si>
  <si>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</si>
  <si>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</si>
  <si>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</si>
  <si>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</si>
  <si>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</si>
  <si>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</si>
  <si>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</si>
  <si>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</si>
  <si>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</si>
  <si>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</si>
  <si>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</si>
  <si>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</si>
  <si>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</si>
  <si>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</si>
  <si>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</si>
  <si>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</si>
  <si>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</si>
  <si>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</si>
  <si>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</si>
  <si>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</si>
  <si>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</si>
  <si>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</si>
  <si>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</si>
  <si>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</si>
  <si>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</si>
  <si>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</si>
  <si>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</si>
  <si>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</si>
  <si>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</si>
  <si>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</si>
  <si>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</si>
  <si>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</si>
  <si>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</si>
  <si>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</si>
  <si>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</si>
  <si>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</si>
  <si>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</si>
  <si>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</si>
  <si>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</si>
  <si>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</si>
  <si>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</si>
  <si>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</si>
  <si>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</si>
  <si>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</si>
  <si>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</si>
  <si>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</si>
  <si>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</si>
  <si>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</si>
  <si>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</si>
  <si>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</si>
  <si>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</si>
  <si>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</si>
  <si>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</si>
  <si>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</si>
  <si>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</si>
  <si>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</si>
  <si>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</si>
  <si>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</si>
  <si>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</si>
  <si>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</si>
  <si>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</si>
  <si>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</si>
  <si>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</si>
  <si>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</si>
  <si>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</si>
  <si>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</si>
  <si>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</si>
  <si>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</si>
  <si>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</si>
  <si>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</si>
  <si>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</si>
  <si>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</si>
  <si>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</si>
  <si>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</si>
  <si>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</si>
  <si>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</si>
  <si>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</si>
  <si>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</si>
  <si>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</si>
  <si>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</si>
  <si>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</si>
  <si>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</si>
  <si>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</si>
  <si>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</si>
  <si>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</si>
  <si>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</si>
  <si>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</si>
  <si>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</si>
  <si>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</si>
  <si>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</si>
  <si>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</si>
  <si>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</si>
  <si>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</si>
  <si>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</si>
  <si>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</si>
  <si>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</si>
  <si>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</si>
  <si>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</si>
  <si>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</si>
  <si>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</si>
  <si>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</si>
  <si>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</si>
  <si>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</si>
  <si>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</si>
  <si>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</si>
  <si>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</si>
  <si>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</si>
  <si>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</si>
  <si>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</si>
  <si>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</si>
  <si>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</si>
  <si>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</si>
  <si>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</si>
  <si>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</si>
  <si>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</si>
  <si>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</si>
  <si>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</si>
  <si>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</si>
  <si>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</si>
  <si>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</si>
  <si>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</si>
  <si>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</si>
  <si>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</si>
  <si>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</si>
  <si>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</si>
  <si>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</si>
  <si>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</si>
  <si>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</si>
  <si>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</si>
  <si>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</si>
  <si>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</si>
  <si>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</si>
  <si>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</si>
  <si>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</si>
  <si>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</si>
  <si>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</si>
  <si>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</si>
  <si>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</si>
  <si>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</si>
  <si>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</si>
  <si>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</si>
  <si>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</si>
  <si>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</si>
  <si>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</si>
  <si>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</si>
  <si>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</si>
  <si>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</si>
  <si>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</si>
  <si>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</si>
  <si>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</si>
  <si>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</si>
  <si>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</si>
  <si>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</si>
  <si>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</si>
  <si>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</si>
  <si>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</si>
  <si>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</si>
  <si>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</si>
  <si>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</si>
  <si>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</si>
  <si>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</si>
  <si>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</si>
  <si>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</si>
  <si>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</si>
  <si>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</si>
  <si>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</si>
  <si>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</si>
  <si>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</si>
  <si>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</si>
  <si>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</si>
  <si>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</si>
  <si>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</si>
  <si>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</si>
  <si>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</si>
  <si>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</si>
  <si>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</si>
  <si>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</si>
  <si>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</si>
  <si>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</si>
  <si>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</si>
  <si>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</si>
  <si>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</si>
  <si>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</si>
  <si>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</si>
  <si>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</si>
  <si>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</si>
  <si>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</si>
  <si>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</si>
  <si>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</si>
  <si>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</si>
  <si>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</si>
  <si>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</si>
  <si>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</si>
  <si>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</si>
  <si>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</si>
  <si>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</si>
  <si>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</si>
  <si>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</si>
  <si>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</si>
  <si>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</si>
  <si>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</si>
  <si>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</si>
  <si>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</si>
  <si>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</si>
  <si>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</si>
  <si>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</si>
  <si>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</si>
  <si>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</si>
  <si>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</si>
  <si>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</si>
  <si>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</si>
  <si>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</si>
  <si>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</si>
  <si>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</si>
  <si>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</si>
  <si>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</si>
  <si>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</si>
  <si>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</si>
  <si>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</si>
  <si>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</si>
  <si>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</si>
  <si>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</si>
  <si>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</si>
  <si>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</si>
  <si>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</si>
  <si>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</si>
  <si>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</si>
  <si>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</si>
  <si>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</si>
  <si>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</si>
  <si>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</si>
  <si>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</si>
  <si>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</si>
  <si>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</si>
  <si>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</si>
  <si>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</si>
  <si>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</si>
  <si>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</si>
  <si>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</si>
  <si>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</si>
  <si>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</si>
  <si>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</si>
  <si>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</si>
  <si>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</si>
  <si>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</si>
  <si>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</si>
  <si>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</si>
  <si>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</si>
  <si>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</si>
  <si>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</si>
  <si>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</si>
  <si>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</si>
  <si>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</si>
  <si>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</si>
  <si>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</si>
  <si>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</si>
  <si>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</si>
  <si>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</si>
  <si>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</si>
  <si>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</si>
  <si>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</si>
  <si>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</si>
  <si>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</si>
  <si>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</si>
  <si>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</si>
  <si>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</si>
  <si>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</si>
  <si>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</si>
  <si>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</si>
  <si>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</si>
  <si>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</si>
  <si>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</si>
  <si>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</si>
  <si>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</si>
  <si>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</si>
  <si>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</si>
  <si>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</si>
  <si>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</si>
  <si>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</si>
  <si>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</si>
  <si>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</si>
  <si>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</si>
  <si>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</si>
  <si>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</si>
  <si>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</si>
  <si>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</si>
  <si>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</si>
  <si>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</si>
  <si>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</si>
  <si>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</si>
  <si>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</si>
  <si>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</si>
  <si>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</si>
  <si>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</si>
  <si>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</si>
  <si>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</si>
  <si>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</si>
  <si>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</si>
  <si>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</si>
  <si>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</si>
  <si>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</si>
  <si>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</si>
  <si>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</si>
  <si>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</si>
  <si>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</si>
  <si>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</si>
  <si>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</si>
  <si>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</si>
  <si>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</si>
  <si>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</si>
  <si>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</si>
  <si>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</si>
  <si>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</si>
  <si>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</si>
  <si>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</si>
  <si>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</si>
  <si>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</si>
  <si>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</si>
  <si>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</si>
  <si>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</si>
  <si>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</si>
  <si>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</si>
  <si>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</si>
  <si>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</si>
  <si>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</si>
  <si>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</si>
  <si>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</si>
  <si>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</si>
  <si>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</si>
  <si>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</si>
  <si>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</si>
  <si>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</si>
  <si>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</si>
  <si>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</si>
  <si>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</si>
  <si>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</si>
  <si>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</si>
  <si>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</si>
  <si>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</si>
  <si>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</si>
  <si>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</si>
  <si>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</si>
  <si>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</si>
  <si>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</si>
  <si>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</si>
  <si>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</si>
  <si>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</si>
  <si>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</si>
  <si>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</si>
  <si>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</si>
  <si>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</si>
  <si>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</si>
  <si>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</si>
  <si>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</si>
  <si>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</si>
  <si>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</si>
  <si>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</si>
  <si>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</si>
  <si>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</si>
  <si>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</si>
  <si>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</si>
  <si>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</si>
  <si>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</si>
  <si>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</si>
  <si>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</si>
  <si>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</si>
  <si>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</si>
  <si>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</si>
  <si>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</si>
  <si>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</si>
  <si>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</si>
  <si>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</si>
  <si>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</si>
  <si>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</si>
  <si>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</si>
  <si>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</si>
  <si>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</si>
  <si>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</si>
  <si>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</si>
  <si>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</si>
  <si>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</si>
  <si>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</si>
  <si>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</si>
  <si>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</si>
  <si>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</si>
  <si>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</si>
  <si>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</si>
  <si>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</si>
  <si>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</si>
  <si>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</si>
  <si>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</si>
  <si>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</si>
  <si>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</si>
  <si>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</si>
  <si>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</si>
  <si>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</si>
  <si>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</si>
  <si>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</si>
  <si>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</si>
  <si>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</si>
  <si>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</si>
  <si>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</si>
  <si>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</si>
  <si>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</si>
  <si>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</si>
  <si>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</si>
  <si>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</si>
  <si>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</si>
  <si>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</si>
  <si>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</si>
  <si>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</si>
  <si>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</si>
  <si>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</si>
  <si>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</si>
  <si>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</si>
  <si>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</si>
  <si>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</si>
  <si>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</si>
  <si>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</si>
  <si>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</si>
  <si>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</si>
  <si>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</si>
  <si>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</si>
  <si>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</si>
  <si>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</si>
  <si>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</si>
  <si>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</si>
  <si>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</si>
  <si>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</si>
  <si>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</si>
  <si>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</si>
  <si>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</si>
  <si>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</si>
  <si>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</si>
  <si>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</si>
  <si>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</si>
  <si>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</si>
  <si>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</si>
  <si>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</si>
  <si>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</si>
  <si>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</si>
  <si>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</si>
  <si>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</si>
  <si>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</si>
  <si>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</si>
  <si>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</si>
  <si>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</si>
  <si>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</si>
  <si>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</si>
  <si>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</si>
  <si>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</si>
  <si>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</si>
  <si>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</si>
  <si>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</si>
  <si>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</si>
  <si>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</si>
  <si>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</si>
  <si>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</si>
  <si>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</si>
  <si>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</si>
  <si>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</si>
  <si>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</si>
  <si>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</si>
  <si>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</si>
  <si>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</si>
  <si>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</si>
  <si>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</si>
  <si>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</si>
  <si>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</si>
  <si>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</si>
  <si>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</si>
  <si>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</si>
  <si>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</si>
  <si>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</si>
  <si>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</si>
  <si>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</si>
  <si>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</si>
  <si>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</si>
  <si>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</si>
  <si>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</si>
  <si>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</si>
  <si>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</si>
  <si>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</si>
  <si>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</si>
  <si>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</si>
  <si>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</si>
  <si>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</si>
  <si>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</si>
  <si>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</si>
  <si>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</si>
  <si>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</si>
  <si>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</si>
  <si>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</si>
  <si>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</si>
  <si>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</si>
  <si>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</si>
  <si>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</si>
  <si>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</si>
  <si>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</si>
  <si>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</si>
  <si>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</si>
  <si>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</si>
  <si>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</si>
  <si>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</si>
  <si>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</si>
  <si>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</si>
  <si>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</si>
  <si>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</si>
  <si>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</si>
  <si>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</si>
  <si>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</si>
  <si>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</si>
  <si>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</si>
  <si>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</si>
  <si>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</si>
  <si>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</si>
  <si>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</si>
  <si>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</si>
  <si>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</si>
  <si>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</si>
  <si>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</si>
  <si>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</si>
  <si>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</si>
  <si>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</si>
  <si>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</si>
  <si>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</si>
  <si>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</si>
  <si>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</si>
  <si>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</si>
  <si>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</si>
  <si>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</si>
  <si>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</si>
  <si>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</si>
  <si>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</si>
  <si>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</si>
  <si>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</si>
  <si>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</si>
  <si>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</si>
  <si>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</si>
  <si>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</si>
  <si>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</si>
  <si>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</si>
  <si>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</si>
  <si>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</si>
  <si>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</si>
  <si>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</si>
  <si>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</si>
  <si>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</si>
  <si>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</si>
  <si>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</si>
  <si>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</si>
  <si>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</si>
  <si>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</si>
  <si>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</si>
  <si>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</si>
  <si>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</si>
  <si>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</si>
  <si>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</si>
  <si>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</si>
  <si>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</si>
  <si>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</si>
  <si>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</si>
  <si>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</si>
  <si>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</si>
  <si>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</si>
  <si>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</si>
  <si>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</si>
  <si>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</si>
  <si>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</si>
  <si>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</si>
  <si>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</si>
  <si>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</si>
  <si>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</si>
  <si>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</si>
  <si>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</si>
  <si>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</si>
  <si>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</si>
  <si>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</si>
  <si>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</si>
  <si>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</si>
  <si>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</si>
  <si>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</si>
  <si>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</si>
  <si>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</si>
  <si>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</si>
  <si>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</si>
  <si>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</si>
  <si>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</si>
  <si>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</si>
  <si>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</si>
  <si>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</si>
  <si>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</si>
  <si>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</si>
  <si>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</si>
  <si>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</si>
  <si>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</si>
  <si>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</si>
  <si>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</si>
  <si>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</si>
  <si>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</si>
  <si>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</si>
  <si>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</si>
  <si>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</si>
  <si>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</si>
  <si>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</si>
  <si>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</si>
  <si>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</si>
  <si>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</si>
  <si>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</si>
  <si>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</si>
  <si>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</si>
  <si>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</si>
  <si>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</si>
  <si>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</si>
  <si>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</si>
  <si>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</si>
  <si>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</si>
  <si>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</si>
  <si>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</si>
  <si>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</si>
  <si>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</si>
  <si>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</si>
  <si>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</si>
  <si>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</si>
  <si>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</si>
  <si>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</si>
  <si>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</si>
  <si>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</si>
  <si>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</si>
  <si>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</si>
  <si>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</si>
  <si>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</si>
  <si>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</si>
  <si>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</si>
  <si>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</si>
  <si>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</si>
  <si>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</si>
  <si>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</si>
  <si>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</si>
  <si>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</si>
  <si>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</si>
  <si>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</si>
  <si>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</si>
  <si>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</si>
  <si>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</si>
  <si>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</si>
  <si>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</si>
  <si>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</si>
  <si>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</si>
  <si>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</si>
  <si>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</si>
  <si>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</si>
  <si>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</si>
  <si>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</si>
  <si>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</si>
  <si>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</si>
  <si>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</si>
  <si>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</si>
  <si>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</si>
  <si>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</si>
  <si>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</si>
  <si>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</si>
  <si>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</si>
  <si>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</si>
  <si>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</si>
  <si>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</si>
  <si>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</si>
  <si>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</si>
  <si>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</si>
  <si>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</si>
  <si>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</si>
  <si>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</si>
  <si>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</si>
  <si>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</si>
  <si>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</si>
  <si>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</si>
  <si>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</si>
  <si>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</si>
  <si>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</si>
  <si>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</si>
  <si>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</si>
  <si>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</si>
  <si>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</si>
  <si>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</si>
  <si>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</si>
  <si>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</si>
  <si>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</si>
  <si>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</si>
  <si>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</si>
  <si>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</si>
  <si>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</si>
  <si>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</si>
  <si>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</si>
  <si>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</si>
  <si>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</si>
  <si>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</si>
  <si>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</si>
  <si>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</si>
  <si>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</si>
  <si>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</si>
  <si>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</si>
  <si>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</si>
  <si>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</si>
  <si>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</si>
  <si>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</si>
  <si>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</si>
  <si>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</si>
  <si>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</si>
  <si>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</si>
  <si>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</si>
  <si>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</si>
  <si>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</si>
  <si>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</si>
  <si>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</si>
  <si>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</si>
  <si>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</si>
  <si>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</si>
  <si>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</si>
  <si>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</si>
  <si>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</si>
  <si>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</si>
  <si>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</si>
  <si>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</si>
  <si>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</si>
  <si>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</si>
  <si>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</si>
  <si>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</si>
  <si>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</si>
  <si>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</si>
  <si>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</si>
  <si>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</si>
  <si>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</si>
  <si>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</si>
  <si>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</si>
  <si>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</si>
  <si>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</si>
  <si>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</si>
  <si>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</si>
  <si>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</si>
  <si>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</si>
  <si>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</si>
  <si>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</si>
  <si>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</si>
  <si>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</si>
  <si>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</si>
  <si>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</si>
  <si>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</si>
  <si>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</si>
  <si>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</si>
  <si>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</si>
  <si>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</si>
  <si>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</si>
  <si>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</si>
  <si>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</si>
  <si>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</si>
  <si>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</si>
  <si>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</si>
  <si>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</si>
  <si>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</si>
  <si>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</si>
  <si>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</si>
  <si>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</si>
  <si>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</si>
  <si>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</si>
  <si>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</si>
  <si>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</si>
  <si>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</si>
  <si>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</si>
  <si>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</si>
  <si>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</si>
  <si>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</si>
  <si>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</si>
  <si>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</si>
  <si>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</si>
  <si>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</si>
  <si>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</si>
  <si>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</si>
  <si>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</si>
  <si>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</si>
  <si>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</si>
  <si>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</si>
  <si>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</si>
  <si>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</si>
  <si>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</si>
  <si>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</si>
  <si>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</si>
  <si>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</si>
  <si>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</si>
  <si>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</si>
  <si>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</si>
  <si>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</si>
  <si>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</si>
  <si>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</si>
  <si>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</si>
  <si>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</si>
  <si>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</si>
  <si>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</si>
  <si>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</si>
  <si>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</si>
  <si>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</si>
  <si>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</si>
  <si>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</si>
  <si>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</si>
  <si>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</si>
  <si>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</si>
  <si>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</si>
  <si>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</si>
  <si>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</si>
  <si>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</si>
  <si>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</si>
  <si>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</si>
  <si>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</si>
  <si>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</si>
  <si>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</si>
  <si>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</si>
  <si>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</si>
  <si>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</si>
  <si>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</si>
  <si>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</si>
  <si>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</si>
  <si>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</si>
  <si>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</si>
  <si>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</si>
  <si>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</si>
  <si>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</si>
  <si>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</si>
  <si>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</si>
  <si>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</si>
  <si>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</si>
  <si>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</si>
  <si>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</si>
  <si>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</si>
  <si>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</si>
  <si>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</si>
  <si>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</si>
  <si>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</si>
  <si>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</si>
  <si>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</si>
  <si>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</si>
  <si>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</si>
  <si>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</si>
  <si>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</si>
  <si>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</si>
  <si>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</si>
  <si>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</si>
  <si>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</si>
  <si>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</si>
  <si>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</si>
  <si>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</si>
  <si>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</si>
  <si>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</si>
  <si>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</si>
  <si>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</si>
  <si>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</si>
  <si>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</si>
  <si>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</si>
  <si>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</si>
  <si>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</si>
  <si>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</si>
  <si>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</si>
  <si>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</si>
  <si>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</si>
  <si>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</si>
  <si>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</si>
  <si>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</si>
  <si>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</si>
  <si>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</si>
  <si>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</si>
  <si>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</si>
  <si>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</si>
  <si>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</si>
  <si>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</si>
  <si>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</si>
  <si>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</si>
  <si>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</si>
  <si>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</si>
  <si>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</si>
  <si>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</si>
  <si>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</si>
  <si>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</si>
  <si>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</si>
  <si>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</si>
  <si>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</si>
  <si>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</si>
  <si>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</si>
  <si>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</si>
  <si>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</si>
  <si>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</si>
  <si>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</si>
  <si>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</si>
  <si>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</si>
  <si>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</si>
  <si>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</si>
  <si>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</si>
  <si>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</si>
  <si>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</si>
  <si>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</si>
  <si>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</si>
  <si>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</si>
  <si>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</si>
  <si>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</si>
  <si>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</si>
  <si>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</si>
  <si>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</si>
  <si>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</si>
  <si>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</si>
  <si>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</si>
  <si>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</si>
  <si>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</si>
  <si>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</si>
  <si>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</si>
  <si>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</si>
  <si>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</si>
  <si>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</si>
  <si>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</si>
  <si>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</si>
  <si>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</si>
  <si>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</si>
  <si>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</si>
  <si>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</si>
  <si>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</si>
  <si>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</si>
  <si>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</si>
  <si>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</si>
  <si>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</si>
  <si>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</si>
  <si>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</si>
  <si>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</si>
  <si>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</si>
  <si>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</si>
  <si>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</si>
  <si>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</si>
  <si>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</si>
  <si>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</si>
  <si>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</si>
  <si>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</si>
  <si>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</si>
  <si>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</si>
  <si>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</si>
  <si>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</si>
  <si>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</si>
  <si>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</si>
  <si>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</si>
  <si>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</si>
  <si>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</si>
  <si>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</si>
  <si>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</si>
  <si>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</si>
  <si>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</si>
  <si>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</si>
  <si>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</si>
  <si>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</si>
  <si>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</si>
  <si>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</si>
  <si>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</si>
  <si>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</si>
  <si>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</si>
  <si>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</si>
  <si>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</si>
  <si>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</si>
  <si>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</si>
  <si>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</si>
  <si>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</si>
  <si>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</si>
  <si>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</si>
  <si>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</si>
  <si>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</si>
  <si>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</si>
  <si>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</si>
  <si>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</si>
  <si>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</si>
  <si>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</si>
  <si>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</si>
  <si>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</si>
  <si>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</si>
  <si>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</si>
  <si>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</si>
  <si>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</si>
  <si>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</si>
  <si>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</si>
  <si>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</si>
  <si>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</si>
  <si>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</si>
  <si>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</si>
  <si>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</si>
  <si>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</si>
  <si>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</si>
  <si>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</si>
  <si>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</si>
  <si>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</si>
  <si>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</si>
  <si>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</si>
  <si>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</si>
  <si>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</si>
  <si>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</si>
  <si>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</si>
  <si>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</si>
  <si>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</si>
  <si>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</si>
  <si>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</si>
  <si>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</si>
  <si>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</si>
  <si>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</si>
  <si>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</si>
  <si>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</si>
  <si>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</si>
  <si>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</si>
  <si>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</si>
  <si>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</si>
  <si>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</si>
  <si>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</si>
  <si>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</si>
  <si>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</si>
  <si>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</si>
  <si>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</si>
  <si>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</si>
  <si>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</si>
  <si>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</si>
  <si>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</si>
  <si>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</si>
  <si>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</si>
  <si>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</si>
  <si>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</si>
  <si>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</si>
  <si>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</si>
  <si>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</si>
  <si>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</si>
  <si>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</si>
  <si>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</si>
  <si>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</si>
  <si>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</si>
  <si>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</si>
  <si>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</si>
  <si>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</si>
  <si>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</si>
  <si>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</si>
  <si>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</si>
  <si>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</si>
  <si>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</si>
  <si>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</si>
  <si>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</si>
  <si>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</si>
  <si>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</si>
  <si>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</si>
  <si>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</si>
  <si>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</si>
  <si>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</si>
  <si>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</si>
  <si>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</si>
  <si>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</si>
  <si>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</si>
  <si>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</si>
  <si>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</si>
  <si>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</si>
  <si>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</si>
  <si>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</si>
  <si>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</si>
  <si>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</si>
  <si>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</si>
  <si>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</si>
  <si>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</si>
  <si>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</si>
  <si>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</si>
  <si>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</si>
  <si>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</si>
  <si>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</si>
  <si>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</si>
  <si>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</si>
  <si>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</si>
  <si>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</si>
  <si>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</si>
  <si>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</si>
  <si>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</si>
  <si>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</si>
  <si>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</si>
  <si>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</si>
  <si>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</si>
  <si>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</si>
  <si>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</si>
  <si>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</si>
  <si>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</si>
  <si>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</si>
  <si>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</si>
  <si>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</si>
  <si>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</si>
  <si>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</si>
  <si>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</si>
  <si>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</si>
  <si>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</si>
  <si>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</si>
  <si>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</si>
  <si>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</si>
  <si>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</si>
  <si>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</si>
  <si>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</si>
  <si>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</si>
  <si>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</si>
  <si>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</si>
  <si>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</si>
  <si>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</si>
  <si>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</si>
  <si>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</si>
  <si>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</si>
  <si>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</si>
  <si>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</si>
  <si>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</si>
  <si>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</si>
  <si>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</si>
  <si>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</si>
  <si>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</si>
  <si>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</si>
  <si>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</si>
  <si>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</si>
  <si>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</si>
  <si>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</si>
  <si>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</si>
  <si>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</si>
  <si>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</si>
  <si>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</si>
  <si>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</si>
  <si>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</si>
  <si>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</si>
  <si>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</si>
  <si>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</si>
  <si>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</si>
  <si>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</si>
  <si>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</si>
  <si>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</si>
  <si>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</si>
  <si>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</si>
  <si>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</si>
  <si>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</si>
  <si>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</si>
  <si>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</si>
  <si>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</si>
  <si>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</si>
  <si>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</si>
  <si>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</si>
  <si>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</si>
  <si>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</si>
  <si>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</si>
  <si>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</si>
  <si>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</si>
  <si>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</si>
  <si>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</si>
  <si>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</si>
  <si>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</si>
  <si>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</si>
  <si>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</si>
  <si>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</si>
  <si>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</si>
  <si>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</si>
  <si>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</si>
  <si>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</si>
  <si>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</si>
  <si>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</si>
  <si>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</si>
  <si>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</si>
  <si>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</si>
  <si>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</si>
  <si>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</si>
  <si>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</si>
  <si>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</si>
  <si>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</si>
  <si>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</si>
  <si>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</si>
  <si>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</si>
  <si>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</si>
  <si>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</si>
  <si>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</si>
  <si>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</si>
  <si>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</si>
  <si>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</si>
  <si>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</si>
  <si>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</si>
  <si>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</si>
  <si>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</si>
  <si>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</si>
  <si>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</si>
  <si>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</si>
  <si>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</si>
  <si>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</si>
  <si>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</si>
  <si>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</si>
  <si>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</si>
  <si>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</si>
  <si>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</si>
  <si>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</si>
  <si>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</si>
  <si>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</si>
  <si>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</si>
  <si>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</si>
  <si>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</si>
  <si>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</si>
  <si>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</si>
  <si>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</si>
  <si>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</si>
  <si>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</si>
  <si>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</si>
  <si>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</si>
  <si>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</si>
  <si>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</si>
  <si>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</si>
  <si>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</si>
  <si>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</si>
  <si>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</si>
  <si>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</si>
  <si>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</si>
  <si>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</si>
  <si>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</si>
  <si>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</si>
  <si>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</si>
  <si>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</si>
  <si>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</si>
  <si>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</si>
  <si>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</si>
  <si>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</si>
  <si>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</si>
  <si>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</si>
  <si>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</si>
  <si>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</si>
  <si>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</si>
  <si>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</si>
  <si>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</si>
  <si>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</si>
  <si>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</si>
  <si>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</si>
  <si>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</si>
  <si>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</si>
  <si>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</si>
  <si>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</si>
  <si>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</si>
  <si>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</si>
  <si>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</si>
  <si>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</si>
  <si>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</si>
  <si>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</si>
  <si>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</si>
  <si>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</si>
  <si>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</si>
  <si>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</si>
  <si>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</si>
  <si>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</si>
  <si>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</si>
  <si>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</si>
  <si>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</si>
  <si>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</si>
  <si>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</si>
  <si>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</si>
  <si>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</si>
  <si>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</si>
  <si>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</si>
  <si>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</si>
  <si>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</si>
  <si>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</si>
  <si>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</si>
  <si>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</si>
  <si>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</si>
  <si>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</si>
  <si>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</si>
  <si>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</si>
  <si>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</si>
  <si>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</si>
  <si>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</si>
  <si>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</si>
  <si>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</si>
  <si>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</si>
  <si>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</si>
  <si>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</si>
  <si>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</si>
  <si>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</si>
  <si>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</si>
  <si>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</si>
  <si>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</si>
  <si>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</si>
  <si>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</si>
  <si>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</si>
  <si>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</si>
  <si>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</si>
  <si>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</si>
  <si>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</si>
  <si>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</si>
  <si>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</si>
  <si>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</si>
  <si>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</si>
  <si>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</si>
  <si>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</si>
  <si>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</si>
  <si>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</si>
  <si>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</si>
  <si>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</si>
  <si>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</si>
  <si>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</si>
  <si>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</si>
  <si>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</si>
  <si>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</si>
  <si>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</si>
  <si>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</si>
  <si>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</si>
  <si>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</si>
  <si>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</si>
  <si>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</si>
  <si>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</si>
  <si>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</si>
  <si>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</si>
  <si>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</si>
  <si>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</si>
  <si>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</si>
  <si>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</si>
  <si>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</si>
  <si>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</si>
  <si>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</si>
  <si>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</si>
  <si>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</si>
  <si>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</si>
  <si>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</si>
  <si>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</si>
  <si>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</si>
  <si>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</si>
  <si>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</si>
  <si>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</si>
  <si>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</si>
  <si>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</si>
  <si>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</si>
  <si>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</si>
  <si>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</si>
  <si>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</si>
  <si>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</si>
  <si>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</si>
  <si>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</si>
  <si>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</si>
  <si>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</si>
  <si>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</si>
  <si>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</si>
  <si>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</si>
  <si>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</si>
  <si>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</si>
  <si>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</si>
  <si>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</si>
  <si>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</si>
  <si>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</si>
  <si>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</si>
  <si>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</si>
  <si>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</si>
  <si>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</si>
  <si>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</si>
  <si>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</si>
  <si>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</si>
  <si>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</si>
  <si>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</si>
  <si>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</si>
  <si>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</si>
  <si>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</si>
  <si>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</si>
  <si>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</si>
  <si>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</si>
  <si>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</si>
  <si>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</si>
  <si>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</si>
  <si>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</si>
  <si>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</si>
  <si>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</si>
  <si>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</si>
  <si>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</si>
  <si>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</si>
  <si>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</si>
  <si>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</si>
  <si>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</si>
  <si>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</si>
  <si>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</si>
  <si>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</si>
  <si>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</si>
  <si>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</si>
  <si>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</si>
  <si>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</si>
  <si>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</si>
  <si>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</si>
  <si>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</si>
  <si>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</si>
  <si>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</si>
  <si>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</si>
  <si>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</si>
  <si>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</si>
  <si>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</si>
  <si>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</si>
  <si>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</si>
  <si>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</si>
  <si>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</si>
  <si>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</si>
  <si>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</si>
  <si>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</si>
  <si>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</si>
  <si>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</si>
  <si>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</si>
  <si>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</si>
  <si>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</si>
  <si>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</si>
  <si>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</si>
  <si>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</si>
  <si>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</si>
  <si>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</si>
  <si>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</si>
  <si>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</si>
  <si>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</si>
  <si>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</si>
  <si>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</si>
  <si>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</si>
  <si>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</si>
  <si>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</si>
  <si>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</si>
  <si>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</si>
  <si>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</si>
  <si>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</si>
  <si>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</si>
  <si>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</si>
  <si>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</si>
  <si>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</si>
  <si>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</si>
  <si>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</si>
  <si>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</si>
  <si>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</si>
  <si>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</si>
  <si>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</si>
  <si>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</si>
  <si>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</si>
  <si>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</si>
  <si>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</si>
  <si>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</si>
  <si>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</si>
  <si>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</si>
  <si>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</si>
  <si>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</si>
  <si>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</si>
  <si>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</si>
  <si>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</si>
  <si>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</si>
  <si>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</si>
  <si>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</si>
  <si>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</si>
  <si>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</si>
  <si>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</si>
  <si>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</si>
  <si>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</si>
  <si>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</si>
  <si>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</si>
  <si>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</si>
  <si>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</si>
  <si>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</si>
  <si>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</si>
  <si>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</si>
  <si>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</si>
  <si>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</si>
  <si>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</si>
  <si>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</si>
  <si>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</si>
  <si>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</si>
  <si>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</si>
  <si>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</si>
  <si>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</si>
  <si>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</si>
  <si>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</si>
  <si>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</si>
  <si>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</si>
  <si>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</si>
  <si>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</si>
  <si>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</si>
  <si>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</si>
  <si>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</si>
  <si>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</si>
  <si>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</si>
  <si>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</si>
  <si>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</si>
  <si>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</si>
  <si>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</si>
  <si>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</si>
  <si>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</si>
  <si>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</si>
  <si>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</si>
  <si>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</si>
  <si>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</si>
  <si>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</si>
  <si>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</si>
  <si>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</si>
  <si>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</si>
  <si>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</si>
  <si>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</si>
  <si>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</si>
  <si>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</si>
  <si>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</si>
  <si>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</si>
  <si>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</si>
  <si>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</si>
  <si>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</si>
  <si>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</si>
  <si>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</si>
  <si>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</si>
  <si>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</si>
  <si>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</si>
  <si>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</si>
  <si>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</si>
  <si>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</si>
  <si>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</si>
  <si>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</si>
  <si>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</si>
  <si>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</si>
  <si>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</si>
  <si>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</si>
  <si>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</si>
  <si>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</si>
  <si>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</si>
  <si>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</si>
  <si>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</si>
  <si>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</si>
  <si>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</si>
  <si>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</si>
  <si>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</si>
  <si>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</si>
  <si>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</si>
  <si>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</si>
  <si>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</si>
  <si>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</si>
  <si>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</si>
  <si>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</si>
  <si>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</si>
  <si>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</si>
  <si>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</si>
  <si>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</si>
  <si>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</si>
  <si>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</si>
  <si>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</si>
  <si>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</si>
  <si>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</si>
  <si>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</si>
  <si>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</si>
  <si>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</si>
  <si>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</si>
  <si>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</si>
  <si>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</si>
  <si>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</si>
  <si>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</si>
  <si>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</si>
  <si>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</si>
  <si>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</si>
  <si>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</si>
  <si>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</si>
  <si>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</si>
  <si>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</si>
  <si>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</si>
  <si>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</si>
  <si>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</si>
  <si>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</si>
  <si>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</si>
  <si>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</si>
  <si>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</si>
  <si>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</si>
  <si>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</si>
  <si>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</si>
  <si>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</si>
  <si>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</si>
  <si>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</si>
  <si>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</si>
  <si>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</si>
  <si>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</si>
  <si>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</si>
  <si>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</si>
  <si>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</si>
  <si>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</si>
  <si>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</si>
  <si>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</si>
  <si>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</si>
  <si>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</si>
  <si>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</si>
  <si>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</si>
  <si>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</si>
  <si>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</si>
  <si>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</si>
  <si>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</si>
  <si>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</si>
  <si>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</si>
  <si>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</si>
  <si>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</si>
  <si>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</si>
  <si>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</si>
  <si>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</si>
  <si>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</si>
  <si>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</si>
  <si>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</si>
  <si>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</si>
  <si>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</si>
  <si>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</si>
  <si>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</si>
  <si>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</si>
  <si>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</si>
  <si>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</si>
  <si>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</si>
  <si>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</si>
  <si>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</si>
  <si>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</si>
  <si>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</si>
  <si>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</si>
  <si>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</si>
  <si>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</si>
  <si>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</si>
  <si>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</si>
  <si>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</si>
  <si>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</si>
  <si>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</si>
  <si>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</si>
  <si>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</si>
  <si>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</si>
  <si>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</si>
  <si>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</si>
  <si>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</si>
  <si>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</si>
  <si>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</si>
  <si>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</si>
  <si>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</si>
  <si>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</si>
  <si>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</si>
  <si>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</si>
  <si>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</si>
  <si>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</si>
  <si>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</si>
  <si>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</si>
  <si>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</si>
  <si>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</si>
  <si>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</si>
  <si>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</si>
  <si>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</si>
  <si>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</si>
  <si>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</si>
  <si>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</si>
  <si>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</si>
  <si>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</si>
  <si>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</si>
  <si>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</si>
  <si>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</si>
  <si>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</si>
  <si>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</si>
  <si>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</si>
  <si>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</si>
  <si>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</si>
  <si>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</si>
  <si>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</si>
  <si>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</si>
  <si>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</si>
  <si>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</si>
  <si>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</si>
  <si>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</si>
  <si>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</si>
  <si>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</si>
  <si>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</si>
  <si>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</si>
  <si>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</si>
  <si>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</si>
  <si>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</si>
  <si>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</si>
  <si>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</si>
  <si>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</si>
  <si>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</si>
  <si>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</si>
  <si>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</si>
  <si>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</si>
  <si>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</si>
  <si>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</si>
  <si>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</si>
  <si>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</si>
  <si>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</si>
  <si>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</si>
  <si>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</si>
  <si>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</si>
  <si>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</si>
  <si>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</si>
  <si>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</si>
  <si>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</si>
  <si>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</si>
  <si>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</si>
  <si>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</si>
  <si>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</si>
  <si>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</si>
  <si>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</si>
  <si>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</si>
  <si>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</si>
  <si>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</si>
  <si>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</si>
  <si>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</si>
  <si>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</si>
  <si>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</si>
  <si>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</si>
  <si>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</si>
  <si>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</si>
  <si>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</si>
  <si>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</si>
  <si>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</si>
  <si>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</si>
  <si>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</si>
  <si>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</si>
  <si>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</si>
  <si>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</si>
  <si>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</si>
  <si>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</si>
  <si>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</si>
  <si>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</si>
  <si>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</si>
  <si>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</si>
  <si>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</si>
  <si>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</si>
  <si>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</si>
  <si>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</si>
  <si>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</si>
  <si>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</si>
  <si>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</si>
  <si>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</si>
  <si>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</si>
  <si>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</si>
  <si>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</si>
  <si>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</si>
  <si>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</si>
  <si>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</si>
  <si>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</si>
  <si>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</si>
  <si>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</si>
  <si>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</si>
  <si>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</si>
  <si>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</si>
  <si>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</si>
  <si>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</si>
  <si>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</si>
  <si>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</si>
  <si>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</si>
  <si>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</si>
  <si>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</si>
  <si>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</si>
  <si>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</si>
  <si>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</si>
  <si>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</si>
  <si>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</si>
  <si>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</si>
  <si>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</si>
  <si>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</si>
  <si>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</si>
  <si>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</si>
  <si>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</si>
  <si>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</si>
  <si>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</si>
  <si>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</si>
  <si>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</si>
  <si>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</si>
  <si>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</si>
  <si>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</si>
  <si>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</si>
  <si>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</si>
  <si>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</si>
  <si>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</si>
  <si>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</si>
  <si>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</si>
  <si>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</si>
  <si>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</si>
  <si>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</si>
  <si>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</si>
  <si>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</si>
  <si>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</si>
  <si>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</si>
  <si>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</si>
  <si>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</si>
  <si>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</si>
  <si>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</si>
  <si>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</si>
  <si>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</si>
  <si>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</si>
  <si>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</si>
  <si>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</si>
  <si>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</si>
  <si>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</si>
  <si>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</si>
  <si>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</si>
  <si>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</si>
  <si>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</si>
  <si>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</si>
  <si>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</si>
  <si>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</si>
  <si>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</si>
  <si>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</si>
  <si>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</si>
  <si>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</si>
  <si>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</si>
  <si>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</si>
  <si>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</si>
  <si>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</si>
  <si>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</si>
  <si>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</si>
  <si>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</si>
  <si>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</si>
  <si>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</si>
  <si>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</si>
  <si>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</si>
  <si>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</si>
  <si>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</si>
  <si>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</si>
  <si>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</si>
  <si>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</si>
  <si>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</si>
  <si>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</si>
  <si>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</si>
  <si>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</si>
  <si>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</si>
  <si>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</si>
  <si>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</si>
  <si>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</si>
  <si>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</si>
  <si>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</si>
  <si>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</si>
  <si>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</si>
  <si>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</si>
  <si>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</si>
  <si>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</si>
  <si>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</si>
  <si>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</si>
  <si>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</si>
  <si>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</si>
  <si>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</si>
  <si>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</si>
  <si>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</si>
  <si>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</si>
  <si>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</si>
  <si>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</si>
  <si>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</si>
  <si>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</si>
  <si>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</si>
  <si>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</si>
  <si>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</si>
  <si>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</si>
  <si>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</si>
  <si>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</si>
  <si>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</si>
  <si>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</si>
  <si>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</si>
  <si>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</si>
  <si>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</si>
  <si>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</si>
  <si>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</si>
  <si>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</si>
  <si>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</si>
  <si>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</si>
  <si>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</si>
  <si>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</si>
  <si>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</si>
  <si>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</si>
  <si>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</si>
  <si>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</si>
  <si>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</si>
  <si>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</si>
  <si>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</si>
  <si>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</si>
  <si>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</si>
  <si>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</si>
  <si>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</si>
  <si>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</si>
  <si>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</si>
  <si>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</si>
  <si>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</si>
  <si>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</si>
  <si>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</si>
  <si>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</si>
  <si>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</si>
  <si>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</si>
  <si>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</si>
  <si>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</si>
  <si>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</si>
  <si>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</si>
  <si>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</si>
  <si>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</si>
  <si>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</si>
  <si>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</si>
  <si>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</si>
  <si>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</si>
  <si>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</si>
  <si>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</si>
  <si>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</si>
  <si>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</si>
  <si>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</si>
  <si>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</si>
  <si>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</si>
  <si>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</si>
  <si>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</si>
  <si>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</si>
  <si>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</si>
  <si>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</si>
  <si>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</si>
  <si>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</si>
  <si>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</si>
  <si>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</si>
  <si>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</si>
  <si>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</si>
  <si>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</si>
  <si>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</si>
  <si>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</si>
  <si>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</si>
  <si>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</si>
  <si>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</si>
  <si>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</si>
  <si>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</si>
  <si>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</si>
  <si>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</si>
  <si>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</si>
  <si>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</si>
  <si>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</si>
  <si>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</si>
  <si>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</si>
  <si>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</si>
  <si>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</si>
  <si>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</si>
  <si>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</si>
  <si>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</si>
  <si>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</si>
  <si>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</si>
  <si>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</si>
  <si>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</si>
  <si>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</si>
  <si>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</si>
  <si>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</si>
  <si>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</si>
  <si>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</si>
  <si>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</si>
  <si>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</si>
  <si>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</si>
  <si>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</si>
  <si>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</si>
  <si>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</si>
  <si>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</si>
  <si>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</si>
  <si>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</si>
  <si>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</si>
  <si>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</si>
  <si>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</si>
  <si>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</si>
  <si>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</si>
  <si>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</si>
  <si>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</si>
  <si>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</si>
  <si>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</si>
  <si>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</si>
  <si>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</si>
  <si>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</si>
  <si>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</si>
  <si>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</si>
  <si>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</si>
  <si>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</si>
  <si>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</si>
  <si>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</si>
  <si>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</si>
  <si>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</si>
  <si>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</si>
  <si>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</si>
  <si>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</si>
  <si>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</si>
  <si>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</si>
  <si>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</si>
  <si>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</si>
  <si>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</si>
  <si>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</si>
  <si>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</si>
  <si>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</si>
  <si>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</si>
  <si>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</si>
  <si>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</si>
  <si>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</si>
  <si>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</si>
  <si>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</si>
  <si>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</si>
  <si>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</si>
  <si>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</si>
  <si>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</si>
  <si>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</si>
  <si>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</si>
  <si>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</si>
  <si>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</si>
  <si>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</si>
  <si>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</si>
  <si>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</si>
  <si>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</si>
  <si>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</si>
  <si>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</si>
  <si>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</si>
  <si>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</si>
  <si>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</si>
  <si>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</si>
  <si>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</si>
  <si>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</si>
  <si>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</si>
  <si>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</si>
  <si>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</si>
  <si>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</si>
  <si>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</si>
  <si>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</si>
  <si>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</si>
  <si>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</si>
  <si>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</si>
  <si>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</si>
  <si>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</si>
  <si>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</si>
  <si>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</si>
  <si>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</si>
  <si>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</si>
  <si>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</si>
  <si>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</si>
  <si>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</si>
  <si>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</si>
  <si>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</si>
  <si>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</si>
  <si>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</si>
  <si>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</si>
  <si>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</si>
  <si>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</si>
  <si>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</si>
  <si>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</si>
  <si>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</si>
  <si>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</si>
  <si>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</si>
  <si>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</si>
  <si>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</si>
  <si>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</si>
  <si>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</si>
  <si>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</si>
  <si>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</si>
  <si>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</si>
  <si>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</si>
  <si>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</si>
  <si>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</si>
  <si>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</si>
  <si>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</si>
  <si>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</si>
  <si>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</si>
  <si>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</si>
  <si>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</si>
  <si>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</si>
  <si>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</si>
  <si>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</si>
  <si>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</si>
  <si>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</si>
  <si>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</si>
  <si>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</si>
  <si>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</si>
  <si>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</si>
  <si>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</si>
  <si>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</si>
  <si>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</si>
  <si>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</si>
  <si>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</si>
  <si>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</si>
  <si>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</si>
  <si>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</si>
  <si>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</si>
  <si>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</si>
  <si>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</si>
  <si>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</si>
  <si>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</si>
  <si>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</si>
  <si>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</si>
  <si>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</si>
  <si>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</si>
  <si>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</si>
  <si>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</si>
  <si>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</si>
  <si>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</si>
  <si>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</si>
  <si>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</si>
  <si>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</si>
  <si>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</si>
  <si>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</si>
  <si>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</si>
  <si>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</si>
  <si>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</si>
  <si>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</si>
  <si>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</si>
  <si>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</si>
  <si>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</si>
  <si>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</si>
  <si>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</si>
  <si>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</si>
  <si>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</si>
  <si>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</si>
  <si>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</si>
  <si>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</si>
  <si>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</si>
  <si>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</si>
  <si>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</si>
  <si>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</si>
  <si>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</si>
  <si>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</si>
  <si>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</si>
  <si>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</si>
  <si>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</si>
  <si>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</si>
  <si>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</si>
  <si>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</si>
  <si>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</si>
  <si>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</si>
  <si>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</si>
  <si>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</si>
  <si>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</si>
  <si>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</si>
  <si>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</si>
  <si>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</si>
  <si>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</si>
  <si>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</si>
  <si>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</si>
  <si>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</si>
  <si>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</si>
  <si>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</si>
  <si>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</si>
  <si>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</si>
  <si>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</si>
  <si>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</si>
  <si>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</si>
  <si>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</si>
  <si>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</si>
  <si>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</si>
  <si>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</si>
  <si>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</si>
  <si>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</si>
  <si>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</si>
  <si>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</si>
  <si>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</si>
  <si>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</si>
  <si>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</si>
  <si>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</si>
  <si>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</si>
  <si>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</si>
  <si>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</si>
  <si>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</si>
  <si>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</si>
  <si>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</si>
  <si>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</si>
  <si>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</si>
  <si>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</si>
  <si>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</si>
  <si>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</si>
  <si>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</si>
  <si>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</si>
  <si>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</si>
  <si>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</si>
  <si>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</si>
  <si>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</si>
  <si>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</si>
  <si>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</si>
  <si>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</si>
  <si>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</si>
  <si>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</si>
  <si>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</si>
  <si>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</si>
  <si>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</si>
  <si>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</si>
  <si>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</si>
  <si>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</si>
  <si>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</si>
  <si>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</si>
  <si>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</si>
  <si>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</si>
  <si>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</si>
  <si>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</si>
  <si>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</si>
  <si>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</si>
  <si>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</si>
  <si>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</si>
  <si>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</si>
  <si>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</si>
  <si>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</si>
  <si>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</si>
  <si>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</si>
  <si>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</si>
  <si>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</si>
  <si>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</si>
  <si>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</si>
  <si>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</si>
  <si>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</si>
  <si>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</si>
  <si>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</si>
  <si>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</si>
  <si>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</si>
  <si>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</si>
  <si>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</si>
  <si>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</si>
  <si>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</si>
  <si>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</si>
  <si>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</si>
  <si>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</si>
  <si>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</si>
  <si>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</si>
  <si>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</si>
  <si>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</si>
  <si>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</si>
  <si>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</si>
  <si>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</si>
  <si>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</si>
  <si>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</si>
  <si>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</si>
  <si>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</si>
  <si>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</si>
  <si>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</si>
  <si>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</si>
  <si>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</si>
  <si>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</si>
  <si>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</si>
  <si>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</si>
  <si>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</si>
  <si>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</si>
  <si>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</si>
  <si>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</si>
  <si>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</si>
  <si>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</si>
  <si>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</si>
  <si>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</si>
  <si>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</si>
  <si>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</si>
  <si>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</si>
  <si>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</si>
  <si>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</si>
  <si>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</si>
  <si>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</si>
  <si>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</si>
  <si>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</si>
  <si>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</si>
  <si>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</si>
  <si>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</si>
  <si>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</si>
  <si>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</si>
  <si>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</si>
  <si>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</si>
  <si>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</si>
  <si>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</si>
  <si>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</si>
  <si>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</si>
  <si>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</si>
  <si>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</si>
  <si>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</si>
  <si>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</si>
  <si>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</si>
  <si>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</si>
  <si>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</si>
  <si>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</si>
  <si>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</si>
  <si>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</si>
  <si>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</si>
  <si>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</si>
  <si>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</si>
  <si>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</si>
  <si>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</si>
  <si>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</si>
  <si>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</si>
  <si>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</si>
  <si>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</si>
  <si>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</si>
  <si>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</si>
  <si>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</si>
  <si>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</si>
  <si>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</si>
  <si>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</si>
  <si>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</si>
  <si>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</si>
  <si>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</si>
  <si>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</si>
  <si>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</si>
  <si>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</si>
  <si>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</si>
  <si>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</si>
  <si>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</si>
  <si>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</si>
  <si>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</si>
  <si>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</si>
  <si>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</si>
  <si>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</si>
  <si>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</si>
  <si>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</si>
  <si>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</si>
  <si>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</si>
  <si>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</si>
  <si>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</si>
  <si>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</si>
  <si>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</si>
  <si>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</si>
  <si>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</si>
  <si>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</si>
  <si>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</si>
  <si>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</si>
  <si>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</si>
  <si>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</si>
  <si>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</si>
  <si>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</si>
  <si>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</si>
  <si>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</si>
  <si>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</si>
  <si>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</si>
  <si>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</si>
  <si>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</si>
  <si>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</si>
  <si>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</si>
  <si>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</si>
  <si>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</si>
  <si>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</si>
  <si>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</si>
  <si>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</si>
  <si>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</si>
  <si>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</si>
  <si>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</si>
  <si>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</si>
  <si>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</si>
  <si>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</si>
  <si>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</si>
  <si>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</si>
  <si>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</si>
  <si>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</si>
  <si>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</si>
  <si>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</si>
  <si>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</si>
  <si>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</si>
  <si>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</si>
  <si>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</si>
  <si>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</si>
  <si>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</si>
  <si>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</si>
  <si>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</si>
  <si>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</si>
  <si>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</si>
  <si>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</si>
  <si>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</si>
  <si>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</si>
  <si>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</si>
  <si>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</si>
  <si>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</si>
  <si>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</si>
  <si>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</si>
  <si>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</si>
  <si>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</si>
  <si>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</si>
  <si>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</si>
  <si>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</si>
  <si>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</si>
  <si>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</si>
  <si>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</si>
  <si>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</si>
  <si>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</si>
  <si>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</si>
  <si>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</si>
  <si>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</si>
  <si>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</si>
  <si>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</si>
  <si>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</si>
  <si>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</si>
  <si>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</si>
  <si>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</si>
  <si>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</si>
  <si>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</si>
  <si>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</si>
  <si>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</si>
  <si>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</si>
  <si>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</si>
  <si>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</si>
  <si>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</si>
  <si>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</si>
  <si>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</si>
  <si>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</si>
  <si>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</si>
  <si>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</si>
  <si>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</si>
  <si>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</si>
  <si>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</si>
  <si>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</si>
  <si>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</si>
  <si>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</si>
  <si>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</si>
  <si>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</si>
  <si>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</si>
  <si>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</si>
  <si>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</si>
  <si>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</si>
  <si>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</si>
  <si>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</si>
  <si>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</si>
  <si>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</si>
  <si>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</si>
  <si>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</si>
  <si>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</si>
  <si>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</si>
  <si>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</si>
  <si>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</si>
  <si>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</si>
  <si>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</si>
  <si>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</si>
  <si>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</si>
  <si>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</si>
  <si>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</si>
  <si>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</si>
  <si>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</si>
  <si>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</si>
  <si>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</si>
  <si>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</si>
  <si>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</si>
  <si>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</si>
  <si>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</si>
  <si>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</si>
  <si>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</si>
  <si>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</si>
  <si>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</si>
  <si>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</si>
  <si>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</si>
  <si>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</si>
  <si>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</si>
  <si>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</si>
  <si>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</si>
  <si>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</si>
  <si>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</si>
  <si>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</si>
  <si>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</si>
  <si>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</si>
  <si>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</si>
  <si>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</si>
  <si>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</si>
  <si>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</si>
  <si>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</si>
  <si>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</si>
  <si>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</si>
  <si>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</si>
  <si>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</si>
  <si>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</si>
  <si>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</si>
  <si>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</si>
  <si>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</si>
  <si>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</si>
  <si>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</si>
  <si>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</si>
  <si>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</si>
  <si>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</si>
  <si>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</si>
  <si>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</si>
  <si>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</si>
  <si>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</si>
  <si>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</si>
  <si>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</si>
  <si>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</si>
  <si>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</si>
  <si>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</si>
  <si>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</si>
  <si>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</si>
  <si>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</si>
  <si>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</si>
  <si>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</si>
  <si>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</si>
  <si>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</si>
  <si>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</si>
  <si>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</si>
  <si>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</si>
  <si>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</si>
  <si>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</si>
  <si>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</si>
  <si>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</si>
  <si>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</si>
  <si>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</si>
  <si>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</si>
  <si>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</si>
  <si>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</si>
  <si>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</si>
  <si>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</si>
  <si>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</si>
  <si>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</si>
  <si>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</si>
  <si>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</si>
  <si>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</si>
  <si>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</si>
  <si>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</si>
  <si>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</si>
  <si>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</si>
  <si>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</si>
  <si>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</si>
  <si>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</si>
  <si>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</si>
  <si>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</si>
  <si>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</si>
  <si>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</si>
  <si>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</si>
  <si>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</si>
  <si>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</si>
  <si>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</si>
  <si>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</si>
  <si>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</si>
  <si>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</si>
  <si>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</si>
  <si>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</si>
  <si>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</si>
  <si>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</si>
  <si>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</si>
  <si>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</si>
  <si>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</si>
  <si>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</si>
  <si>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</si>
  <si>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</si>
  <si>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</si>
  <si>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</si>
  <si>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</si>
  <si>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</si>
  <si>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</si>
  <si>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</si>
  <si>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</si>
  <si>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</si>
  <si>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</si>
  <si>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</si>
  <si>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</si>
  <si>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</si>
  <si>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</si>
  <si>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</si>
  <si>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</si>
  <si>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</si>
  <si>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</si>
  <si>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</si>
  <si>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</si>
  <si>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</si>
  <si>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</si>
  <si>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</si>
  <si>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</si>
  <si>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</si>
  <si>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</si>
  <si>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</si>
  <si>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</si>
  <si>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</si>
  <si>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</si>
  <si>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</si>
  <si>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</si>
  <si>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</si>
  <si>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</si>
  <si>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</si>
  <si>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</si>
  <si>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</si>
  <si>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</si>
  <si>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</si>
  <si>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</si>
  <si>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</si>
  <si>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</si>
  <si>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</si>
  <si>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</si>
  <si>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</si>
  <si>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</si>
  <si>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</si>
  <si>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</si>
  <si>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</si>
  <si>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</si>
  <si>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</si>
  <si>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</si>
  <si>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</si>
  <si>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</si>
  <si>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</si>
  <si>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</si>
  <si>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</si>
  <si>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</si>
  <si>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</si>
  <si>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</si>
  <si>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</si>
  <si>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</si>
  <si>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</si>
  <si>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</si>
  <si>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</si>
  <si>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</si>
  <si>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</si>
  <si>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</si>
  <si>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</si>
  <si>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</si>
  <si>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</si>
  <si>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</si>
  <si>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</si>
  <si>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</si>
  <si>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</si>
  <si>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</si>
  <si>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</si>
  <si>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</si>
  <si>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</si>
  <si>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</si>
  <si>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</si>
  <si>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</si>
  <si>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</si>
  <si>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</si>
  <si>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</si>
  <si>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</si>
  <si>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</si>
  <si>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</si>
  <si>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</si>
  <si>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</si>
  <si>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</si>
  <si>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</si>
  <si>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</si>
  <si>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</si>
  <si>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</si>
  <si>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</si>
  <si>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</si>
  <si>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</si>
  <si>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</si>
  <si>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</si>
  <si>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</si>
  <si>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</si>
  <si>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</si>
  <si>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</si>
  <si>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</si>
  <si>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</si>
  <si>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</si>
  <si>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</si>
  <si>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</si>
  <si>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</si>
  <si>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</si>
  <si>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</si>
  <si>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</si>
  <si>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</si>
  <si>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</si>
  <si>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</si>
  <si>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</si>
  <si>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</si>
  <si>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</si>
  <si>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</si>
  <si>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</si>
  <si>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</si>
  <si>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</si>
  <si>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</si>
  <si>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</si>
  <si>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</si>
  <si>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</si>
  <si>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</si>
  <si>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</si>
  <si>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</si>
  <si>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</si>
  <si>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</si>
  <si>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</si>
  <si>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</si>
  <si>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</si>
  <si>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</si>
  <si>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</si>
  <si>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</si>
  <si>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</si>
  <si>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</si>
  <si>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</si>
  <si>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</si>
  <si>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</si>
  <si>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</si>
  <si>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</si>
  <si>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</si>
  <si>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</si>
  <si>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</si>
  <si>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</si>
  <si>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</si>
  <si>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</si>
  <si>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</si>
  <si>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</si>
  <si>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</si>
  <si>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</si>
  <si>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</si>
  <si>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</si>
  <si>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</si>
  <si>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</si>
  <si>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</si>
  <si>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</si>
  <si>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</si>
  <si>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</si>
  <si>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</si>
  <si>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</si>
  <si>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</si>
  <si>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</si>
  <si>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</si>
  <si>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</si>
  <si>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</si>
  <si>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</si>
  <si>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</si>
  <si>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</si>
  <si>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</si>
  <si>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</si>
  <si>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</si>
  <si>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</si>
  <si>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</si>
  <si>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</si>
  <si>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</si>
  <si>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</si>
  <si>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</si>
  <si>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</si>
  <si>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</si>
  <si>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</si>
  <si>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</si>
  <si>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</si>
  <si>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</si>
  <si>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</si>
  <si>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</si>
  <si>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</si>
  <si>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</si>
  <si>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</si>
  <si>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</si>
  <si>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</si>
  <si>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</si>
  <si>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</si>
  <si>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</si>
  <si>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</si>
  <si>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</si>
  <si>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</si>
  <si>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</si>
  <si>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</si>
  <si>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</si>
  <si>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</si>
  <si>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</si>
  <si>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</si>
  <si>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</si>
  <si>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</si>
  <si>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</si>
  <si>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</si>
  <si>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</si>
  <si>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</si>
  <si>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</si>
  <si>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</si>
  <si>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</si>
  <si>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</si>
  <si>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</si>
  <si>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</si>
  <si>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</si>
  <si>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</si>
  <si>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</si>
  <si>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</si>
  <si>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</si>
  <si>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</si>
  <si>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</si>
  <si>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</si>
  <si>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</si>
  <si>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</si>
  <si>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</si>
  <si>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</si>
  <si>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</si>
  <si>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</si>
  <si>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</si>
  <si>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</si>
  <si>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</si>
  <si>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</si>
  <si>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</si>
  <si>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</si>
  <si>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</si>
  <si>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</si>
  <si>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</si>
  <si>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</si>
  <si>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</si>
  <si>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</si>
  <si>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</si>
  <si>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</si>
  <si>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</si>
  <si>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</si>
  <si>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</si>
  <si>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</si>
  <si>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</si>
  <si>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</si>
  <si>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</si>
  <si>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</si>
  <si>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</si>
  <si>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</si>
  <si>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</si>
  <si>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</si>
  <si>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</si>
  <si>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</si>
  <si>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</si>
  <si>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</si>
  <si>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</si>
  <si>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</si>
  <si>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</si>
  <si>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</si>
  <si>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</si>
  <si>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</si>
  <si>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</si>
  <si>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</si>
  <si>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</si>
  <si>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</si>
  <si>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</si>
  <si>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</si>
  <si>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</si>
  <si>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</si>
  <si>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</si>
  <si>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</si>
  <si>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</si>
  <si>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</si>
  <si>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</si>
  <si>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</si>
  <si>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</si>
  <si>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</si>
  <si>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</si>
  <si>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</si>
  <si>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</si>
  <si>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</si>
  <si>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</si>
  <si>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</si>
  <si>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</si>
  <si>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</si>
  <si>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</si>
  <si>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</si>
  <si>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</si>
  <si>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</si>
  <si>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</si>
  <si>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</si>
  <si>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</si>
  <si>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</si>
  <si>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</si>
  <si>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</si>
  <si>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</si>
  <si>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</si>
  <si>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</si>
  <si>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</si>
  <si>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</si>
  <si>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</si>
  <si>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</si>
  <si>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</si>
  <si>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</si>
  <si>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</si>
  <si>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</si>
  <si>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</si>
  <si>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</si>
  <si>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</si>
  <si>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</si>
  <si>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</si>
  <si>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</si>
  <si>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</si>
  <si>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</si>
  <si>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</si>
  <si>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</si>
  <si>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</si>
  <si>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</si>
  <si>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</si>
  <si>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</si>
  <si>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</si>
  <si>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</si>
  <si>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</si>
  <si>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</si>
  <si>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</si>
  <si>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</si>
  <si>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</si>
  <si>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</si>
  <si>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</si>
  <si>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</si>
  <si>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</si>
  <si>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</si>
  <si>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</si>
  <si>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</si>
  <si>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</si>
  <si>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</si>
  <si>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</si>
  <si>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</si>
  <si>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</si>
  <si>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</si>
  <si>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</si>
  <si>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</si>
  <si>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</si>
  <si>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</si>
  <si>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</si>
  <si>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</si>
  <si>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</si>
  <si>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</si>
  <si>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</si>
  <si>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</si>
  <si>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</si>
  <si>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</si>
  <si>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</si>
  <si>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</si>
  <si>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</si>
  <si>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</si>
  <si>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</si>
  <si>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</si>
  <si>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</si>
  <si>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</si>
  <si>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</si>
  <si>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</si>
  <si>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</si>
  <si>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</si>
  <si>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</si>
  <si>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</si>
  <si>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</si>
  <si>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</si>
  <si>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</si>
  <si>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</si>
  <si>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</si>
  <si>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</si>
  <si>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</si>
  <si>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</si>
  <si>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</si>
  <si>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</si>
  <si>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</si>
  <si>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</si>
  <si>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</si>
  <si>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</si>
  <si>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</si>
  <si>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</si>
  <si>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</si>
  <si>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</si>
  <si>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</si>
  <si>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</si>
  <si>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</si>
  <si>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</si>
  <si>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</si>
  <si>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</si>
  <si>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</si>
  <si>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</si>
  <si>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</si>
  <si>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</si>
  <si>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</si>
  <si>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</si>
  <si>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</si>
  <si>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</si>
  <si>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</si>
  <si>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</si>
  <si>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</si>
  <si>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</si>
  <si>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</si>
  <si>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</si>
  <si>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</si>
  <si>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</si>
  <si>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</si>
  <si>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</si>
  <si>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</si>
  <si>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</si>
  <si>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</si>
  <si>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</si>
  <si>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</si>
  <si>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</si>
  <si>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</si>
  <si>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</si>
  <si>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</si>
  <si>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</si>
  <si>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</si>
  <si>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</si>
  <si>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</si>
  <si>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</si>
  <si>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</si>
  <si>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</si>
  <si>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</si>
  <si>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</si>
  <si>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</si>
  <si>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</si>
  <si>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</si>
  <si>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</si>
  <si>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</si>
  <si>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</si>
  <si>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</si>
  <si>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</si>
  <si>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</si>
  <si>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</si>
  <si>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</si>
  <si>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</si>
  <si>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</si>
  <si>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</si>
  <si>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</si>
  <si>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</si>
  <si>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</si>
  <si>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</si>
  <si>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</si>
  <si>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</si>
  <si>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</si>
  <si>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</si>
  <si>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</si>
  <si>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</si>
  <si>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</si>
  <si>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</si>
  <si>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</si>
  <si>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</si>
  <si>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</si>
  <si>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</si>
  <si>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</si>
  <si>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</si>
  <si>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</si>
  <si>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</si>
  <si>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</si>
  <si>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</si>
  <si>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</si>
  <si>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</si>
  <si>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</si>
  <si>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</si>
  <si>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</si>
  <si>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</si>
  <si>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</si>
  <si>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</si>
  <si>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</si>
  <si>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</si>
  <si>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</si>
  <si>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</si>
  <si>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</si>
  <si>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</si>
  <si>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</si>
  <si>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</si>
  <si>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</si>
  <si>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</si>
  <si>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</si>
  <si>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</si>
  <si>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</si>
  <si>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</si>
  <si>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</si>
  <si>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</si>
  <si>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</si>
  <si>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</si>
  <si>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</si>
  <si>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</si>
  <si>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</si>
  <si>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</si>
  <si>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</si>
  <si>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</si>
  <si>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</si>
  <si>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</si>
  <si>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</si>
  <si>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</si>
  <si>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</si>
  <si>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</si>
  <si>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</si>
  <si>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</si>
  <si>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</si>
  <si>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</si>
  <si>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</si>
  <si>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</si>
  <si>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</si>
  <si>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</si>
  <si>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</si>
  <si>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</si>
  <si>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</si>
  <si>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</si>
  <si>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</si>
  <si>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</si>
  <si>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</si>
  <si>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</si>
  <si>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</si>
  <si>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</si>
  <si>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</si>
  <si>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</si>
  <si>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</si>
  <si>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</si>
  <si>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</si>
  <si>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</si>
  <si>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</si>
  <si>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</si>
  <si>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</si>
  <si>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</si>
  <si>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</si>
  <si>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</si>
  <si>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</si>
  <si>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</si>
  <si>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</si>
  <si>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</si>
  <si>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</si>
  <si>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</si>
  <si>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</si>
  <si>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</si>
  <si>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</si>
  <si>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</si>
  <si>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</si>
  <si>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</si>
  <si>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</si>
  <si>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</si>
  <si>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</si>
  <si>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</si>
  <si>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</si>
  <si>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</si>
  <si>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</si>
  <si>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</si>
  <si>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</si>
  <si>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</si>
  <si>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</si>
  <si>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</si>
  <si>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</si>
  <si>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</si>
  <si>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</si>
  <si>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</si>
  <si>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</si>
  <si>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</si>
  <si>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</si>
  <si>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</si>
  <si>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</si>
  <si>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</si>
  <si>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</si>
  <si>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</si>
  <si>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</si>
  <si>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</si>
  <si>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</si>
  <si>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</si>
  <si>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</si>
  <si>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</si>
  <si>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</si>
  <si>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</si>
  <si>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</si>
  <si>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</si>
  <si>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</si>
  <si>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</si>
  <si>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</si>
  <si>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</si>
  <si>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</si>
  <si>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</si>
  <si>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</si>
  <si>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</si>
  <si>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</si>
  <si>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</si>
  <si>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</si>
  <si>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</si>
  <si>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</si>
  <si>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</si>
  <si>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</si>
  <si>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</si>
  <si>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</si>
  <si>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</si>
  <si>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</si>
  <si>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</si>
  <si>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</si>
  <si>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</si>
  <si>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</si>
  <si>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</si>
  <si>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</si>
  <si>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</si>
  <si>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</si>
  <si>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</si>
  <si>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</si>
  <si>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</si>
  <si>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</si>
  <si>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</si>
  <si>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</si>
  <si>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</si>
  <si>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</si>
  <si>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</si>
  <si>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</si>
  <si>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</si>
  <si>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</si>
  <si>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</si>
  <si>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</si>
  <si>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</si>
  <si>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</si>
  <si>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</si>
  <si>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</si>
  <si>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</si>
  <si>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</si>
  <si>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</si>
  <si>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</si>
  <si>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</si>
  <si>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</si>
  <si>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</si>
  <si>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</si>
  <si>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</si>
  <si>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</si>
  <si>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</si>
  <si>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</si>
  <si>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</si>
  <si>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</si>
  <si>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</si>
  <si>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</si>
  <si>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</si>
  <si>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</si>
  <si>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</si>
  <si>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</si>
  <si>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</si>
  <si>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</si>
  <si>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</si>
  <si>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</si>
  <si>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</si>
  <si>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</si>
  <si>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</si>
  <si>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</si>
  <si>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</si>
  <si>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</si>
  <si>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</si>
  <si>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</si>
  <si>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</si>
  <si>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</si>
  <si>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</si>
  <si>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</si>
  <si>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</si>
  <si>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</si>
  <si>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</si>
  <si>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</si>
  <si>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</si>
  <si>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</si>
  <si>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</si>
  <si>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</si>
  <si>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</si>
  <si>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</si>
  <si>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</si>
  <si>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</si>
  <si>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</si>
  <si>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</si>
  <si>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</si>
  <si>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</si>
  <si>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</si>
  <si>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</si>
  <si>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</si>
  <si>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</si>
  <si>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</si>
  <si>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</si>
  <si>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</si>
  <si>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</si>
  <si>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</si>
  <si>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</si>
  <si>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</si>
  <si>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</si>
  <si>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</si>
  <si>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</si>
  <si>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</si>
  <si>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</si>
  <si>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</si>
  <si>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</si>
  <si>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</si>
  <si>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</si>
  <si>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</si>
  <si>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</si>
  <si>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</si>
  <si>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</si>
  <si>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</si>
  <si>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</si>
  <si>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</si>
  <si>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</si>
  <si>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</si>
  <si>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</si>
  <si>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</si>
  <si>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</si>
  <si>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</si>
  <si>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</si>
  <si>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</si>
  <si>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</si>
  <si>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</si>
  <si>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</si>
  <si>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</si>
  <si>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</si>
  <si>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</si>
  <si>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</si>
  <si>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</si>
  <si>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</si>
  <si>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</si>
  <si>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</si>
  <si>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</si>
  <si>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</si>
  <si>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</si>
  <si>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</si>
  <si>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</si>
  <si>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</si>
  <si>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</si>
  <si>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</si>
  <si>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</si>
  <si>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</si>
  <si>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</si>
  <si>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</si>
  <si>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</si>
  <si>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</si>
  <si>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</si>
  <si>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</si>
  <si>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</si>
  <si>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</si>
  <si>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</si>
  <si>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</si>
  <si>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</si>
  <si>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</si>
  <si>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</si>
  <si>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</si>
  <si>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</si>
  <si>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</si>
  <si>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</si>
  <si>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</si>
  <si>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</si>
  <si>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</si>
  <si>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</si>
  <si>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</si>
  <si>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</si>
  <si>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</si>
  <si>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</si>
  <si>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</si>
  <si>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</si>
  <si>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</si>
  <si>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</si>
  <si>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</si>
  <si>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</si>
  <si>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</si>
  <si>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</si>
  <si>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</si>
  <si>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</si>
  <si>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</si>
  <si>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</si>
  <si>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</si>
  <si>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</si>
  <si>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</si>
  <si>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</si>
  <si>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</si>
  <si>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</si>
  <si>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</si>
  <si>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</si>
  <si>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</si>
  <si>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</si>
  <si>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</si>
  <si>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</si>
  <si>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</si>
  <si>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</si>
  <si>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</si>
  <si>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</si>
  <si>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</si>
  <si>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</si>
  <si>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</si>
  <si>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</si>
  <si>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</si>
  <si>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</si>
  <si>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</si>
  <si>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</si>
  <si>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</si>
  <si>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</si>
  <si>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</si>
  <si>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</si>
  <si>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</si>
  <si>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</si>
  <si>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</si>
  <si>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</si>
  <si>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</si>
  <si>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</si>
  <si>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</si>
  <si>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</si>
  <si>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</si>
  <si>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</si>
  <si>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</si>
  <si>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</si>
  <si>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</si>
  <si>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</si>
  <si>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</si>
  <si>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</si>
  <si>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</si>
  <si>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</si>
  <si>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</si>
  <si>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</si>
  <si>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</si>
  <si>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</si>
  <si>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</si>
  <si>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</si>
  <si>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</si>
  <si>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</si>
  <si>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</si>
  <si>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</si>
  <si>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</si>
  <si>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</si>
  <si>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</si>
  <si>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</si>
  <si>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</si>
  <si>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</si>
  <si>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</si>
  <si>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</si>
  <si>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</si>
  <si>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</si>
  <si>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</si>
  <si>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</si>
  <si>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</si>
  <si>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</si>
  <si>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</si>
  <si>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</si>
  <si>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</si>
  <si>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</si>
  <si>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</si>
  <si>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</si>
  <si>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</si>
  <si>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</si>
  <si>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</si>
  <si>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</si>
  <si>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</si>
  <si>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</si>
  <si>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</si>
  <si>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</si>
  <si>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</si>
  <si>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</si>
  <si>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</si>
  <si>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</si>
  <si>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</si>
  <si>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</si>
  <si>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</si>
  <si>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</si>
  <si>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</si>
  <si>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</si>
  <si>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</si>
  <si>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</si>
  <si>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</si>
  <si>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</si>
  <si>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</si>
  <si>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</si>
  <si>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</si>
  <si>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</si>
  <si>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</si>
  <si>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</si>
  <si>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</si>
  <si>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</si>
  <si>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</si>
  <si>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</si>
  <si>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</si>
  <si>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</si>
  <si>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</si>
  <si>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</si>
  <si>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</si>
  <si>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</si>
  <si>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</si>
  <si>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</si>
  <si>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</si>
  <si>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</si>
  <si>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</si>
  <si>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</si>
  <si>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</si>
  <si>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</si>
  <si>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</si>
  <si>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</si>
  <si>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</si>
  <si>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</si>
  <si>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</si>
  <si>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</si>
  <si>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</si>
  <si>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</si>
  <si>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</si>
  <si>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</si>
  <si>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</si>
  <si>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</si>
  <si>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</si>
  <si>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</si>
  <si>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</si>
  <si>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</si>
  <si>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</si>
  <si>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</si>
  <si>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</si>
  <si>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</si>
  <si>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</si>
  <si>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</si>
  <si>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</si>
  <si>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</si>
  <si>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</si>
  <si>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</si>
  <si>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</si>
  <si>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</si>
  <si>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</si>
  <si>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</si>
  <si>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</si>
  <si>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</si>
  <si>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</si>
  <si>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</si>
  <si>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</si>
  <si>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</si>
  <si>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</si>
  <si>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</si>
  <si>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</si>
  <si>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</si>
  <si>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</si>
  <si>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</si>
  <si>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</si>
  <si>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</si>
  <si>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</si>
  <si>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</si>
  <si>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</si>
  <si>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</si>
  <si>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</si>
  <si>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</si>
  <si>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</si>
  <si>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</si>
  <si>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</si>
  <si>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</si>
  <si>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</si>
  <si>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</si>
  <si>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</si>
  <si>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</si>
  <si>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</si>
  <si>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</si>
  <si>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</si>
  <si>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</si>
  <si>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</si>
  <si>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</si>
  <si>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</si>
  <si>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</si>
  <si>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</si>
  <si>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</si>
  <si>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</si>
  <si>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</si>
  <si>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</si>
  <si>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</si>
  <si>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</si>
  <si>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</si>
  <si>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</si>
  <si>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</si>
  <si>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</si>
  <si>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</si>
  <si>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</si>
  <si>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</si>
  <si>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</si>
  <si>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</si>
  <si>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</si>
  <si>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</si>
  <si>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</si>
  <si>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</si>
  <si>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</si>
  <si>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</si>
  <si>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</si>
  <si>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</si>
  <si>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</si>
  <si>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</si>
  <si>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</si>
  <si>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</si>
  <si>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</si>
  <si>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</si>
  <si>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</si>
  <si>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</si>
  <si>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</si>
  <si>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</si>
  <si>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</si>
  <si>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</si>
  <si>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</si>
  <si>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</si>
  <si>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</si>
  <si>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</si>
  <si>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</si>
  <si>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</si>
  <si>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</si>
  <si>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</si>
  <si>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</si>
  <si>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</si>
  <si>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</si>
  <si>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</si>
  <si>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</si>
  <si>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</si>
  <si>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</si>
  <si>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</si>
  <si>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</si>
  <si>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</si>
  <si>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</si>
  <si>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</si>
  <si>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</si>
  <si>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</si>
  <si>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</si>
  <si>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</si>
  <si>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</si>
  <si>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</si>
  <si>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</si>
  <si>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</si>
  <si>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</si>
  <si>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</si>
  <si>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</si>
  <si>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</si>
  <si>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</si>
  <si>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</si>
  <si>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</si>
  <si>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</si>
  <si>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</si>
  <si>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</si>
  <si>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</si>
  <si>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</si>
  <si>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</si>
  <si>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</si>
  <si>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</si>
  <si>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</si>
  <si>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</si>
  <si>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</si>
  <si>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</si>
  <si>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</si>
  <si>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</si>
  <si>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</si>
  <si>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</si>
  <si>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</si>
  <si>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</si>
  <si>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</si>
  <si>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</si>
  <si>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</si>
  <si>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</si>
  <si>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</si>
  <si>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</si>
  <si>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</si>
  <si>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</si>
  <si>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</si>
  <si>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</si>
  <si>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</si>
  <si>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</si>
  <si>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</si>
  <si>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</si>
  <si>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</si>
  <si>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</si>
  <si>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</si>
  <si>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</si>
  <si>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</si>
  <si>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</si>
  <si>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</si>
  <si>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</si>
  <si>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</si>
  <si>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</si>
  <si>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</si>
  <si>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</si>
  <si>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</si>
  <si>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</si>
  <si>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</si>
  <si>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</si>
  <si>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</si>
  <si>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</si>
  <si>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</si>
  <si>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</si>
  <si>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</si>
  <si>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</si>
  <si>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</si>
  <si>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</si>
  <si>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</si>
  <si>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</si>
  <si>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</si>
  <si>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</si>
  <si>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</si>
  <si>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</si>
  <si>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</si>
  <si>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</si>
  <si>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</si>
  <si>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</si>
  <si>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</si>
  <si>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</si>
  <si>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</si>
  <si>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</si>
  <si>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</si>
  <si>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</si>
  <si>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</si>
  <si>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</si>
  <si>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</si>
  <si>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</si>
  <si>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</si>
  <si>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</si>
  <si>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</si>
  <si>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</si>
  <si>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</si>
  <si>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</si>
  <si>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</si>
  <si>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</si>
  <si>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</si>
  <si>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</si>
  <si>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</si>
  <si>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</si>
  <si>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</si>
  <si>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</si>
  <si>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</si>
  <si>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</si>
  <si>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</si>
  <si>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</si>
  <si>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</si>
  <si>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</si>
  <si>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</si>
  <si>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</si>
  <si>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</si>
  <si>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</si>
  <si>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</si>
  <si>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</si>
  <si>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</si>
  <si>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</si>
  <si>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</si>
  <si>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</si>
  <si>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</si>
  <si>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</si>
  <si>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</si>
  <si>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</si>
  <si>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</si>
  <si>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</si>
  <si>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</si>
  <si>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</si>
  <si>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</si>
  <si>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</si>
  <si>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</si>
  <si>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</si>
  <si>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</si>
  <si>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</si>
  <si>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</si>
  <si>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</si>
  <si>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</si>
  <si>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</si>
  <si>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</si>
  <si>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</si>
  <si>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</si>
  <si>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</si>
  <si>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</si>
  <si>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</si>
  <si>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</si>
  <si>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</si>
  <si>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</si>
  <si>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</si>
  <si>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</si>
  <si>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</si>
  <si>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</si>
  <si>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</si>
  <si>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</si>
  <si>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</si>
  <si>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</si>
  <si>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</si>
  <si>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</si>
  <si>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</si>
  <si>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</si>
  <si>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</si>
  <si>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</si>
  <si>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</si>
  <si>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</si>
  <si>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</si>
  <si>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</si>
  <si>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</si>
  <si>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</si>
  <si>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</si>
  <si>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</si>
  <si>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</si>
  <si>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</si>
  <si>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</si>
  <si>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</si>
  <si>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</si>
  <si>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</si>
  <si>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</si>
  <si>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</si>
  <si>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</si>
  <si>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</si>
  <si>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</si>
  <si>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</si>
  <si>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</si>
  <si>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</si>
  <si>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</si>
  <si>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</si>
  <si>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</si>
  <si>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</si>
  <si>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</si>
  <si>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</si>
  <si>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</si>
  <si>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</si>
  <si>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</si>
  <si>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</si>
  <si>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</si>
  <si>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</si>
  <si>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</si>
  <si>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</si>
  <si>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</si>
  <si>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</si>
  <si>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</si>
  <si>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</si>
  <si>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</si>
  <si>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</si>
  <si>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</si>
  <si>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</si>
  <si>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</si>
  <si>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</si>
  <si>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</si>
  <si>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</si>
  <si>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</si>
  <si>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</si>
  <si>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</si>
  <si>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</si>
  <si>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</si>
  <si>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</si>
  <si>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</si>
  <si>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</si>
  <si>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</si>
  <si>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</si>
  <si>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</si>
  <si>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</si>
  <si>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</si>
  <si>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</si>
  <si>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</si>
  <si>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</si>
  <si>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</si>
  <si>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</si>
  <si>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</si>
  <si>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</si>
  <si>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</si>
  <si>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</si>
  <si>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</si>
  <si>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</si>
  <si>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</si>
  <si>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</si>
  <si>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</si>
  <si>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</si>
  <si>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</si>
  <si>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</si>
  <si>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</si>
  <si>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</si>
  <si>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</si>
  <si>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</si>
  <si>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</si>
  <si>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</si>
  <si>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</si>
  <si>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</si>
  <si>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</si>
  <si>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</si>
  <si>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</si>
  <si>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</si>
  <si>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</si>
  <si>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</si>
  <si>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</si>
  <si>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</si>
  <si>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</si>
  <si>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</si>
  <si>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</si>
  <si>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</si>
  <si>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</si>
  <si>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</si>
  <si>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</si>
  <si>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</si>
  <si>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</si>
  <si>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</si>
  <si>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</si>
  <si>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</si>
  <si>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</si>
  <si>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</si>
  <si>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</si>
  <si>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</si>
  <si>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</si>
  <si>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</si>
  <si>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</si>
  <si>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</si>
  <si>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</si>
  <si>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</si>
  <si>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</si>
  <si>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</si>
  <si>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</si>
  <si>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</si>
  <si>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</si>
  <si>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</si>
  <si>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</si>
  <si>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</si>
  <si>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</si>
  <si>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</si>
  <si>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</si>
  <si>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</si>
  <si>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</si>
  <si>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</si>
  <si>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</si>
  <si>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</si>
  <si>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</si>
  <si>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</si>
  <si>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</si>
  <si>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</si>
  <si>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</si>
  <si>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</si>
  <si>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</si>
  <si>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</si>
  <si>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</si>
  <si>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</si>
  <si>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</si>
  <si>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</si>
  <si>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</si>
  <si>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</si>
  <si>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</si>
  <si>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</si>
  <si>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</si>
  <si>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</si>
  <si>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</si>
  <si>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</si>
  <si>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</si>
  <si>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</si>
  <si>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</si>
  <si>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</si>
  <si>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</si>
  <si>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</si>
  <si>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</si>
  <si>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</si>
  <si>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</si>
  <si>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</si>
  <si>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</si>
  <si>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</si>
  <si>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</si>
  <si>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</si>
  <si>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</si>
  <si>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</si>
  <si>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</si>
  <si>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</si>
  <si>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</si>
  <si>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</si>
  <si>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</si>
  <si>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</si>
  <si>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</si>
  <si>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</si>
  <si>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</si>
  <si>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</si>
  <si>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</si>
  <si>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</si>
  <si>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</si>
  <si>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</si>
  <si>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</si>
  <si>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</si>
  <si>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</si>
  <si>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</si>
  <si>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</si>
  <si>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</si>
  <si>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</si>
  <si>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</si>
  <si>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</si>
  <si>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</si>
  <si>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</si>
  <si>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</si>
  <si>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</si>
  <si>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</si>
  <si>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</si>
  <si>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</si>
  <si>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</si>
  <si>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</si>
  <si>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</si>
  <si>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</si>
  <si>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</si>
  <si>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</si>
  <si>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</si>
  <si>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</si>
  <si>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</si>
  <si>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</si>
  <si>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</si>
  <si>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</si>
  <si>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</si>
  <si>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</si>
  <si>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</si>
  <si>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</si>
  <si>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</si>
  <si>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</si>
  <si>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</si>
  <si>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</si>
  <si>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</si>
  <si>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</si>
  <si>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</si>
  <si>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</si>
  <si>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</si>
  <si>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</si>
  <si>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</si>
  <si>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</si>
  <si>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</si>
  <si>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</si>
  <si>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</si>
  <si>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</si>
  <si>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</si>
  <si>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</si>
  <si>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</si>
  <si>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</si>
  <si>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</si>
  <si>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</si>
  <si>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</si>
  <si>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</si>
  <si>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</si>
  <si>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</si>
  <si>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</si>
  <si>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</si>
  <si>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</si>
  <si>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</si>
  <si>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</si>
  <si>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</si>
  <si>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</si>
  <si>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</si>
  <si>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</si>
  <si>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</si>
  <si>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</si>
  <si>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</si>
  <si>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</si>
  <si>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</si>
  <si>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</si>
  <si>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</si>
  <si>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</si>
  <si>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</si>
  <si>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</si>
  <si>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</si>
  <si>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</si>
  <si>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</si>
  <si>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</si>
  <si>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</si>
  <si>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</si>
  <si>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</si>
  <si>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</si>
  <si>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</si>
  <si>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</si>
  <si>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</si>
  <si>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</si>
  <si>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</si>
  <si>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</si>
  <si>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</si>
  <si>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</si>
  <si>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</si>
  <si>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</si>
  <si>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</si>
  <si>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</si>
  <si>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</si>
  <si>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</si>
  <si>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</si>
  <si>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</si>
  <si>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</si>
  <si>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</si>
  <si>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</si>
  <si>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</si>
  <si>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</si>
  <si>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</si>
  <si>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</si>
  <si>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</si>
  <si>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</si>
  <si>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</si>
  <si>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</si>
  <si>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</si>
  <si>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</si>
  <si>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</si>
  <si>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</si>
  <si>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</si>
  <si>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</si>
  <si>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</si>
  <si>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</si>
  <si>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</si>
  <si>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</si>
  <si>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</si>
  <si>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</si>
  <si>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</si>
  <si>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</si>
  <si>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</si>
  <si>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</si>
  <si>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</si>
  <si>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</si>
  <si>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</si>
  <si>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</si>
  <si>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</si>
  <si>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</si>
  <si>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</si>
  <si>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</si>
  <si>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</si>
  <si>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</si>
  <si>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</si>
  <si>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</si>
  <si>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</si>
  <si>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</si>
  <si>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</si>
  <si>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</si>
  <si>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</si>
  <si>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</si>
  <si>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</si>
  <si>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</si>
  <si>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</si>
  <si>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</si>
  <si>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</si>
  <si>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</si>
  <si>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</si>
  <si>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</si>
  <si>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</si>
  <si>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</si>
  <si>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</si>
  <si>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</si>
  <si>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</si>
  <si>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</si>
  <si>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</si>
  <si>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</si>
  <si>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</si>
  <si>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</si>
  <si>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</si>
  <si>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</si>
  <si>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</si>
  <si>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</si>
  <si>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</si>
  <si>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</si>
  <si>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</si>
  <si>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</si>
  <si>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</si>
  <si>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</si>
  <si>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</si>
  <si>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</si>
  <si>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</si>
  <si>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</si>
  <si>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</si>
  <si>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</si>
  <si>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</si>
  <si>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</si>
  <si>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</si>
  <si>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</si>
  <si>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</si>
  <si>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</si>
  <si>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</si>
  <si>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</si>
  <si>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</si>
  <si>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</si>
  <si>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</si>
  <si>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</si>
  <si>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</si>
  <si>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</si>
  <si>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</si>
  <si>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</si>
  <si>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</si>
  <si>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</si>
  <si>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</si>
  <si>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</si>
  <si>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</si>
  <si>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</si>
  <si>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</si>
  <si>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</si>
  <si>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</si>
  <si>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</si>
  <si>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</si>
  <si>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</si>
  <si>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</si>
  <si>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</si>
  <si>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</si>
  <si>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</si>
  <si>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</si>
  <si>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</si>
  <si>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</si>
  <si>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</si>
  <si>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</si>
  <si>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</si>
  <si>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</si>
  <si>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</si>
  <si>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</si>
  <si>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</si>
  <si>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</si>
  <si>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</si>
  <si>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</si>
  <si>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</si>
  <si>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</si>
  <si>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</si>
  <si>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</si>
  <si>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</si>
  <si>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</si>
  <si>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</si>
  <si>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</si>
  <si>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</si>
  <si>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</si>
  <si>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</si>
  <si>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</si>
  <si>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</si>
  <si>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</si>
  <si>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</si>
  <si>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</si>
  <si>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</si>
  <si>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</si>
  <si>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</si>
  <si>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</si>
  <si>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</si>
  <si>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</si>
  <si>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</si>
  <si>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</si>
  <si>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</si>
  <si>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</si>
  <si>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</si>
  <si>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</si>
  <si>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</si>
  <si>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</si>
  <si>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</si>
  <si>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</si>
  <si>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</si>
  <si>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</si>
  <si>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</si>
  <si>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</si>
  <si>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</si>
  <si>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</si>
  <si>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</si>
  <si>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</si>
  <si>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</si>
  <si>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</si>
  <si>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</si>
  <si>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</si>
  <si>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</si>
  <si>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</si>
  <si>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</si>
  <si>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</si>
  <si>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</si>
  <si>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</si>
  <si>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</si>
  <si>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</si>
  <si>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</si>
  <si>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</si>
  <si>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</si>
  <si>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</si>
  <si>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</si>
  <si>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</si>
  <si>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</si>
  <si>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</si>
  <si>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</si>
  <si>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</si>
  <si>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</si>
  <si>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</si>
  <si>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</si>
  <si>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</si>
  <si>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</si>
  <si>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</si>
  <si>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</si>
  <si>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</si>
  <si>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</si>
  <si>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</si>
  <si>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</si>
  <si>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</si>
  <si>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</si>
  <si>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</si>
  <si>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</si>
  <si>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</si>
  <si>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</si>
  <si>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</si>
  <si>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</si>
  <si>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</si>
  <si>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</si>
  <si>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</si>
  <si>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</si>
  <si>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</si>
  <si>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</si>
  <si>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</si>
  <si>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</si>
  <si>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</si>
  <si>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</si>
  <si>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</si>
  <si>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</si>
  <si>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</si>
  <si>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</si>
  <si>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</si>
  <si>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</si>
  <si>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</si>
  <si>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</si>
  <si>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</si>
  <si>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</si>
  <si>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</si>
  <si>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</si>
  <si>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</si>
  <si>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</si>
  <si>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</si>
  <si>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</si>
  <si>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</si>
  <si>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</si>
  <si>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</si>
  <si>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</si>
  <si>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</si>
  <si>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</si>
  <si>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</si>
  <si>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</si>
  <si>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</si>
  <si>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</si>
  <si>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</si>
  <si>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</si>
  <si>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</si>
  <si>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</si>
  <si>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</si>
  <si>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</si>
  <si>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</si>
  <si>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</si>
  <si>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</si>
  <si>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</si>
  <si>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</si>
  <si>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</si>
  <si>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</si>
  <si>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</si>
  <si>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</si>
  <si>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</si>
  <si>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</si>
  <si>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</si>
  <si>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</si>
  <si>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</si>
  <si>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</si>
  <si>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</si>
  <si>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</si>
  <si>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</si>
  <si>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</si>
  <si>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</si>
  <si>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</si>
  <si>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</si>
  <si>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</si>
  <si>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</si>
  <si>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</si>
  <si>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</si>
  <si>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</si>
  <si>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</si>
  <si>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</si>
  <si>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</si>
  <si>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</si>
  <si>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</si>
  <si>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</si>
  <si>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</si>
  <si>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</si>
  <si>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</si>
  <si>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</si>
  <si>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</si>
  <si>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</si>
  <si>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</si>
  <si>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</si>
  <si>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</si>
  <si>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</si>
  <si>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</si>
  <si>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</si>
  <si>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</si>
  <si>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</si>
  <si>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</si>
  <si>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</si>
  <si>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</si>
  <si>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</si>
  <si>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</si>
  <si>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</si>
  <si>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</si>
  <si>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</si>
  <si>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</si>
  <si>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</si>
  <si>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</si>
  <si>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</si>
  <si>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</si>
  <si>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</si>
  <si>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</si>
  <si>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</si>
  <si>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</si>
  <si>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</si>
  <si>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</si>
  <si>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</si>
  <si>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</si>
  <si>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</si>
  <si>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</si>
  <si>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</si>
  <si>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</si>
  <si>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</si>
  <si>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</si>
  <si>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</si>
  <si>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</si>
  <si>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</si>
  <si>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</si>
  <si>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</si>
  <si>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</si>
  <si>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</si>
  <si>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</si>
  <si>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</si>
  <si>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</si>
  <si>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</si>
  <si>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</si>
  <si>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</si>
  <si>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</si>
  <si>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</si>
  <si>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</si>
  <si>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</si>
  <si>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</si>
  <si>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</si>
  <si>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</si>
  <si>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</si>
  <si>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</si>
  <si>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</si>
  <si>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</si>
  <si>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</si>
  <si>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</si>
  <si>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</si>
  <si>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</si>
  <si>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</si>
  <si>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</si>
  <si>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</si>
  <si>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</si>
  <si>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</si>
  <si>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</si>
  <si>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</si>
  <si>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</si>
  <si>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</si>
  <si>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</si>
  <si>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</si>
  <si>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</si>
  <si>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</si>
  <si>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</si>
  <si>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</si>
  <si>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</si>
  <si>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</si>
  <si>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</si>
  <si>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</si>
  <si>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</si>
  <si>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</si>
  <si>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</si>
  <si>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</si>
  <si>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</si>
  <si>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</si>
  <si>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</si>
  <si>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</si>
  <si>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</si>
  <si>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</si>
  <si>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</si>
  <si>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</si>
  <si>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</si>
  <si>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</si>
  <si>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</si>
  <si>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</si>
  <si>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</si>
  <si>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</si>
  <si>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</si>
  <si>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</si>
  <si>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</si>
  <si>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</si>
  <si>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</si>
  <si>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</si>
  <si>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</si>
  <si>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</si>
  <si>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</si>
  <si>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</si>
  <si>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</si>
  <si>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</si>
  <si>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</si>
  <si>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</si>
  <si>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</si>
  <si>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</si>
  <si>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</si>
  <si>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</si>
  <si>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</si>
  <si>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</si>
  <si>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</si>
  <si>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</si>
  <si>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</si>
  <si>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</si>
  <si>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</si>
  <si>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</si>
  <si>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</si>
  <si>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</si>
  <si>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</si>
  <si>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</si>
  <si>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</si>
  <si>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</si>
  <si>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</si>
  <si>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</si>
  <si>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</si>
  <si>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</si>
  <si>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</si>
  <si>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</si>
  <si>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</si>
  <si>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</si>
  <si>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</si>
  <si>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</si>
  <si>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</si>
  <si>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</si>
  <si>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</si>
  <si>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</si>
  <si>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</si>
  <si>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</si>
  <si>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</si>
  <si>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</si>
  <si>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</si>
  <si>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</si>
  <si>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</si>
  <si>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</si>
  <si>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</si>
  <si>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</si>
  <si>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</si>
  <si>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</si>
  <si>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</si>
  <si>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</si>
  <si>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</si>
  <si>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</si>
  <si>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</si>
  <si>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</si>
  <si>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</si>
  <si>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</si>
  <si>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</si>
  <si>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</si>
  <si>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</si>
  <si>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</si>
  <si>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</si>
  <si>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</si>
  <si>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</si>
  <si>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</si>
  <si>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</si>
  <si>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</si>
  <si>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</si>
  <si>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</si>
  <si>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</si>
  <si>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</si>
  <si>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</si>
  <si>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</si>
  <si>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</si>
  <si>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</si>
  <si>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</si>
  <si>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</si>
  <si>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</si>
  <si>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</si>
  <si>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</si>
  <si>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</si>
  <si>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</si>
  <si>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</si>
  <si>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</si>
  <si>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</si>
  <si>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</si>
  <si>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</si>
  <si>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</si>
  <si>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</si>
  <si>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</si>
  <si>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</si>
  <si>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</si>
  <si>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</si>
  <si>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</si>
  <si>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</si>
  <si>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</si>
  <si>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</si>
  <si>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</si>
  <si>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</si>
  <si>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</si>
  <si>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</si>
  <si>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</si>
  <si>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</si>
  <si>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</si>
  <si>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</si>
  <si>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</si>
  <si>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</si>
  <si>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</si>
  <si>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</si>
  <si>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</si>
  <si>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</si>
  <si>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</si>
  <si>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</si>
  <si>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</si>
  <si>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</si>
  <si>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</si>
  <si>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</si>
  <si>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</si>
  <si>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</si>
  <si>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</si>
  <si>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</si>
  <si>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</si>
  <si>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</si>
  <si>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</si>
  <si>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</si>
  <si>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</si>
  <si>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</si>
  <si>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</si>
  <si>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</si>
  <si>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</si>
  <si>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</si>
  <si>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</si>
  <si>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</si>
  <si>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</si>
  <si>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</si>
  <si>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</si>
  <si>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</si>
  <si>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</si>
  <si>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</si>
  <si>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</si>
  <si>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</si>
  <si>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</si>
  <si>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</si>
  <si>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</si>
  <si>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</si>
  <si>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</si>
  <si>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</si>
  <si>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</si>
  <si>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</si>
  <si>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</si>
  <si>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</si>
  <si>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</si>
  <si>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</si>
  <si>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</si>
  <si>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</si>
  <si>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</si>
  <si>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</si>
  <si>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</si>
  <si>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</si>
  <si>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</si>
  <si>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</si>
  <si>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</si>
  <si>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</si>
  <si>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</si>
  <si>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</si>
  <si>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</si>
  <si>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</si>
  <si>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</si>
  <si>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</si>
  <si>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</si>
  <si>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</si>
  <si>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</si>
  <si>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</si>
  <si>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</si>
  <si>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</si>
  <si>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</si>
  <si>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</si>
  <si>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</si>
  <si>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</si>
  <si>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</si>
  <si>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</si>
  <si>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</si>
  <si>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</si>
  <si>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</si>
  <si>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</si>
  <si>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</si>
  <si>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</si>
  <si>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</si>
  <si>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</si>
  <si>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</si>
  <si>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</si>
  <si>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</si>
  <si>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</si>
  <si>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</si>
  <si>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</si>
  <si>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</si>
  <si>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</si>
  <si>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</si>
  <si>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</si>
  <si>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</si>
  <si>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</si>
  <si>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</si>
  <si>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</si>
  <si>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</si>
  <si>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</si>
  <si>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</si>
  <si>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</si>
  <si>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</si>
  <si>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</si>
  <si>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</si>
  <si>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</si>
  <si>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</si>
  <si>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</si>
  <si>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</si>
  <si>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</si>
  <si>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</si>
  <si>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</si>
  <si>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</si>
  <si>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</si>
  <si>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</si>
  <si>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</si>
  <si>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</si>
  <si>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</si>
  <si>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</si>
  <si>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</si>
  <si>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</si>
  <si>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</si>
  <si>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</si>
  <si>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</si>
  <si>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</si>
  <si>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</si>
  <si>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</si>
  <si>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</si>
  <si>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</si>
  <si>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</si>
  <si>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</si>
  <si>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</si>
  <si>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</si>
  <si>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</si>
  <si>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</si>
  <si>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</si>
  <si>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</si>
  <si>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</si>
  <si>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</si>
  <si>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</si>
  <si>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</si>
  <si>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</si>
  <si>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</si>
  <si>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</si>
  <si>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</si>
  <si>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</si>
  <si>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</si>
  <si>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</si>
  <si>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</si>
  <si>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</si>
  <si>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</si>
  <si>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</si>
  <si>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</si>
  <si>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</si>
  <si>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</si>
  <si>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</si>
  <si>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</si>
  <si>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</si>
  <si>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</si>
  <si>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</si>
  <si>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</si>
  <si>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</si>
  <si>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</si>
  <si>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</si>
  <si>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</si>
  <si>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</si>
  <si>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</si>
  <si>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</si>
  <si>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</si>
  <si>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</si>
  <si>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</si>
  <si>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</si>
  <si>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</si>
  <si>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</si>
  <si>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</si>
  <si>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</si>
  <si>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</si>
  <si>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</si>
  <si>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</si>
  <si>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</si>
  <si>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</si>
  <si>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</si>
  <si>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</si>
  <si>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</si>
  <si>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</si>
  <si>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</si>
  <si>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</si>
  <si>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</si>
  <si>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</si>
  <si>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</si>
  <si>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</si>
  <si>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</si>
  <si>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</si>
  <si>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</si>
  <si>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</si>
  <si>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</si>
  <si>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</si>
  <si>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</si>
  <si>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</si>
  <si>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</si>
  <si>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</si>
  <si>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</si>
  <si>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</si>
  <si>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</si>
  <si>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</si>
  <si>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</si>
  <si>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</si>
  <si>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</si>
  <si>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</si>
  <si>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</si>
  <si>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</si>
  <si>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</si>
  <si>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</si>
  <si>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</si>
  <si>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</si>
  <si>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</si>
  <si>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</si>
  <si>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</si>
  <si>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</si>
  <si>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</si>
  <si>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</si>
  <si>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</si>
  <si>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</si>
  <si>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</si>
  <si>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</si>
  <si>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</si>
  <si>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</si>
  <si>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</si>
  <si>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</si>
  <si>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</si>
  <si>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</si>
  <si>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</si>
  <si>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</si>
  <si>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</si>
  <si>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</si>
  <si>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</si>
  <si>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</si>
  <si>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</si>
  <si>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</si>
  <si>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</si>
  <si>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</si>
  <si>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</si>
  <si>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</si>
  <si>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</si>
  <si>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</si>
  <si>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</si>
  <si>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</si>
  <si>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</si>
  <si>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</si>
  <si>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</si>
  <si>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</si>
  <si>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</si>
  <si>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</si>
  <si>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</si>
  <si>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</si>
  <si>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</si>
  <si>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</si>
  <si>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</si>
  <si>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</si>
  <si>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</si>
  <si>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</si>
  <si>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</si>
  <si>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</si>
  <si>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</si>
  <si>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</si>
  <si>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</si>
  <si>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</si>
  <si>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</si>
  <si>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</si>
  <si>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</si>
  <si>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</si>
  <si>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</si>
  <si>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</si>
  <si>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</si>
  <si>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</si>
  <si>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</si>
  <si>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</si>
  <si>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</si>
  <si>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</si>
  <si>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</si>
  <si>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</si>
  <si>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</si>
  <si>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</si>
  <si>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</si>
  <si>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</si>
  <si>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</si>
  <si>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</si>
  <si>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</si>
  <si>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</si>
  <si>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</si>
  <si>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</si>
  <si>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</si>
  <si>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</si>
  <si>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</si>
  <si>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</si>
  <si>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</si>
  <si>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</si>
  <si>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</si>
  <si>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</si>
  <si>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</si>
  <si>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</si>
  <si>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</si>
  <si>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</si>
  <si>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</si>
  <si>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</si>
  <si>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</si>
  <si>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</si>
  <si>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</si>
  <si>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</si>
  <si>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</si>
  <si>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</si>
  <si>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</si>
  <si>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</si>
  <si>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</si>
  <si>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</si>
  <si>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</si>
  <si>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</si>
  <si>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</si>
  <si>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</si>
  <si>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</si>
  <si>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</si>
  <si>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</si>
  <si>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</si>
  <si>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</si>
  <si>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</si>
  <si>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</si>
  <si>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</si>
  <si>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</si>
  <si>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</si>
  <si>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</si>
  <si>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</si>
  <si>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</si>
  <si>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</si>
  <si>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</si>
  <si>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</si>
  <si>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</si>
  <si>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</si>
  <si>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</si>
  <si>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</si>
  <si>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</si>
  <si>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</si>
  <si>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</si>
  <si>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</si>
  <si>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</si>
  <si>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</si>
  <si>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</si>
  <si>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</si>
  <si>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</si>
  <si>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</si>
  <si>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</si>
  <si>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</si>
  <si>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</si>
  <si>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</si>
  <si>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</si>
  <si>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</si>
  <si>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</si>
  <si>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</si>
  <si>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</si>
  <si>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</si>
  <si>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</si>
  <si>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</si>
  <si>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</si>
  <si>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</si>
  <si>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</si>
  <si>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</si>
  <si>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</si>
  <si>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</si>
  <si>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</si>
  <si>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</si>
  <si>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</si>
  <si>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</si>
  <si>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</si>
  <si>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</si>
  <si>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</si>
  <si>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</si>
  <si>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</si>
  <si>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</si>
  <si>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</si>
  <si>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</si>
  <si>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</si>
  <si>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</si>
  <si>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</si>
  <si>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</si>
  <si>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</si>
  <si>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</si>
  <si>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</si>
  <si>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</si>
  <si>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</si>
  <si>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</si>
  <si>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</si>
  <si>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</si>
  <si>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</si>
  <si>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</si>
  <si>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</si>
  <si>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</si>
  <si>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</si>
  <si>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</si>
  <si>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</si>
  <si>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</si>
  <si>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</si>
  <si>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</si>
  <si>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</si>
  <si>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</si>
  <si>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</si>
  <si>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</si>
  <si>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</si>
  <si>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</si>
  <si>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</si>
  <si>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</si>
  <si>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</si>
  <si>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</si>
  <si>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</si>
  <si>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</si>
  <si>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</si>
  <si>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</si>
  <si>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</si>
  <si>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</si>
  <si>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</si>
  <si>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</si>
  <si>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</si>
  <si>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</si>
  <si>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</si>
  <si>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</si>
  <si>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</si>
  <si>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</si>
  <si>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</si>
  <si>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</si>
  <si>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</si>
  <si>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</si>
  <si>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</si>
  <si>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</si>
  <si>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</si>
  <si>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</si>
  <si>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</si>
  <si>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</si>
  <si>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</si>
  <si>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</si>
  <si>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</si>
  <si>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</si>
  <si>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</si>
  <si>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</si>
  <si>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</si>
  <si>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</si>
  <si>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</si>
  <si>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</si>
  <si>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</si>
  <si>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</si>
  <si>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</si>
  <si>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</si>
  <si>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</si>
  <si>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</si>
  <si>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</si>
  <si>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</si>
  <si>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</si>
  <si>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</si>
  <si>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</si>
  <si>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</si>
  <si>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</si>
  <si>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</si>
  <si>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</si>
  <si>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</si>
  <si>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</si>
  <si>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</si>
  <si>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</si>
  <si>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</si>
  <si>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</si>
  <si>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</si>
  <si>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</si>
  <si>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</si>
  <si>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</si>
  <si>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</si>
  <si>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</si>
  <si>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</si>
  <si>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</si>
  <si>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</si>
  <si>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</si>
  <si>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</si>
  <si>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</si>
  <si>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</si>
  <si>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</si>
  <si>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</si>
  <si>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</si>
  <si>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</si>
  <si>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</si>
  <si>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</si>
  <si>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</si>
  <si>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</si>
  <si>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</si>
  <si>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</si>
  <si>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</si>
  <si>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</si>
  <si>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</si>
  <si>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</si>
  <si>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</si>
  <si>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</si>
  <si>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</si>
  <si>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</si>
  <si>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</si>
  <si>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</si>
  <si>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</si>
  <si>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</si>
  <si>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</si>
  <si>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</si>
  <si>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</si>
  <si>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</si>
  <si>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</si>
  <si>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</si>
  <si>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</si>
  <si>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</si>
  <si>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</si>
  <si>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</si>
  <si>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</si>
  <si>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</si>
  <si>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</si>
  <si>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</si>
  <si>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</si>
  <si>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</si>
  <si>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</si>
  <si>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</si>
  <si>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</si>
  <si>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</si>
  <si>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</si>
  <si>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</si>
  <si>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</si>
  <si>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</si>
  <si>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</si>
  <si>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</si>
  <si>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</si>
  <si>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</si>
  <si>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</si>
  <si>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</si>
  <si>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</si>
  <si>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</si>
  <si>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</si>
  <si>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</si>
  <si>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</si>
  <si>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</si>
  <si>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</si>
  <si>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</si>
  <si>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</si>
  <si>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</si>
  <si>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</si>
  <si>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</si>
  <si>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</si>
  <si>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</si>
  <si>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</si>
  <si>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</si>
  <si>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</si>
  <si>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</si>
  <si>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</si>
  <si>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</si>
  <si>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</si>
  <si>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</si>
  <si>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</si>
  <si>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</si>
  <si>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</si>
  <si>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</si>
  <si>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</si>
  <si>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</si>
  <si>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</si>
  <si>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</si>
  <si>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</si>
  <si>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</si>
  <si>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</si>
  <si>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</si>
  <si>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</si>
  <si>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</si>
  <si>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</si>
  <si>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</si>
  <si>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</si>
  <si>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</si>
  <si>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</si>
  <si>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</si>
  <si>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</si>
  <si>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</si>
  <si>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</si>
  <si>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</si>
  <si>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</si>
  <si>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</si>
  <si>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</si>
  <si>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</si>
  <si>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</si>
  <si>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</si>
  <si>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</si>
  <si>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</si>
  <si>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</si>
  <si>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</si>
  <si>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</si>
  <si>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</si>
  <si>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</si>
  <si>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</si>
  <si>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</si>
  <si>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</si>
  <si>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</si>
  <si>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</si>
  <si>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</si>
  <si>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</si>
  <si>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</si>
  <si>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</si>
  <si>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</si>
  <si>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</si>
  <si>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</si>
  <si>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</si>
  <si>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</si>
  <si>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</si>
  <si>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</si>
  <si>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</si>
  <si>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</si>
  <si>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</si>
  <si>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</si>
  <si>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</si>
  <si>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</si>
  <si>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</si>
  <si>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</si>
  <si>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</si>
  <si>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</si>
  <si>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</si>
  <si>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</si>
  <si>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</si>
  <si>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</si>
  <si>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</si>
  <si>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</si>
  <si>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</si>
  <si>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</si>
  <si>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</si>
  <si>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</si>
  <si>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</si>
  <si>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</si>
  <si>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</si>
  <si>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</si>
  <si>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</si>
  <si>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</si>
  <si>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</si>
  <si>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</si>
  <si>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</si>
  <si>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</si>
  <si>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</si>
  <si>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</si>
  <si>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</si>
  <si>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</si>
  <si>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</si>
  <si>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</si>
  <si>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</si>
  <si>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</si>
  <si>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</si>
  <si>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</si>
  <si>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</si>
  <si>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</si>
  <si>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</si>
  <si>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</si>
  <si>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</si>
  <si>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</si>
  <si>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</si>
  <si>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</si>
  <si>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</si>
  <si>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</si>
  <si>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</si>
  <si>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</si>
  <si>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</si>
  <si>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</si>
  <si>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</si>
  <si>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</si>
  <si>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</si>
  <si>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</si>
  <si>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</si>
  <si>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</si>
  <si>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</si>
  <si>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</si>
  <si>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</si>
  <si>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</si>
  <si>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</si>
  <si>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</si>
  <si>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</si>
  <si>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</si>
  <si>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</si>
  <si>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</si>
  <si>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</si>
  <si>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</si>
  <si>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</si>
  <si>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</si>
  <si>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</si>
  <si>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</si>
  <si>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</si>
  <si>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</si>
  <si>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</si>
  <si>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</si>
  <si>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</si>
  <si>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</si>
  <si>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</si>
  <si>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</si>
  <si>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</si>
  <si>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</si>
  <si>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</si>
  <si>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</si>
  <si>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</si>
  <si>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</si>
  <si>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</si>
  <si>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</si>
  <si>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</si>
  <si>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</si>
  <si>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</si>
  <si>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</si>
  <si>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</si>
  <si>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</si>
  <si>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</si>
  <si>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</si>
  <si>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</si>
  <si>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</si>
  <si>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</si>
  <si>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</si>
  <si>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</si>
  <si>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</si>
  <si>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</si>
  <si>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</si>
  <si>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</si>
  <si>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</si>
  <si>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</si>
  <si>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</si>
  <si>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</si>
  <si>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</si>
  <si>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</si>
  <si>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</si>
  <si>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</si>
  <si>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</si>
  <si>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</si>
  <si>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</si>
  <si>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</si>
  <si>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</si>
  <si>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</si>
  <si>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</si>
  <si>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</si>
  <si>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</si>
  <si>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</si>
  <si>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</si>
  <si>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</si>
  <si>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</si>
  <si>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</si>
  <si>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</si>
  <si>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</si>
  <si>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</si>
  <si>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</si>
  <si>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</si>
  <si>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</si>
  <si>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</si>
  <si>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</si>
  <si>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</si>
  <si>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</si>
  <si>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</si>
  <si>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</si>
  <si>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</si>
  <si>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</si>
  <si>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</si>
  <si>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</si>
  <si>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</si>
  <si>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</si>
  <si>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</si>
  <si>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</si>
  <si>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</si>
  <si>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</si>
  <si>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</si>
  <si>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</si>
  <si>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</si>
  <si>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</si>
  <si>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</si>
  <si>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</si>
  <si>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</si>
  <si>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</si>
  <si>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</si>
  <si>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</si>
  <si>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</si>
  <si>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</si>
  <si>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</si>
  <si>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</si>
  <si>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</si>
  <si>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</si>
  <si>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</si>
  <si>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</si>
  <si>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</si>
  <si>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</si>
  <si>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</si>
  <si>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</si>
  <si>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</si>
  <si>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</si>
  <si>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</si>
  <si>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</si>
  <si>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</si>
  <si>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</si>
  <si>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</si>
  <si>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</si>
  <si>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</si>
  <si>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</si>
  <si>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</si>
  <si>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</si>
  <si>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</si>
  <si>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</si>
  <si>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</si>
  <si>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</si>
  <si>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</si>
  <si>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</si>
  <si>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</si>
  <si>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</si>
  <si>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</si>
  <si>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</si>
  <si>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</si>
  <si>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</si>
  <si>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</si>
  <si>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</si>
  <si>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</si>
  <si>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</si>
  <si>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</si>
  <si>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</si>
  <si>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</si>
  <si>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</si>
  <si>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</si>
  <si>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</si>
  <si>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</si>
  <si>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</si>
  <si>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</si>
  <si>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</si>
  <si>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</si>
  <si>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</si>
  <si>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</si>
  <si>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</si>
  <si>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</si>
  <si>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</si>
  <si>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</si>
  <si>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</si>
  <si>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</si>
  <si>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</si>
  <si>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</si>
  <si>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</si>
  <si>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</si>
  <si>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</si>
  <si>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</si>
  <si>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</si>
  <si>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</si>
  <si>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</si>
  <si>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</si>
  <si>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</si>
  <si>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</si>
  <si>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</si>
  <si>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</si>
  <si>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</si>
  <si>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</si>
  <si>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</si>
  <si>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</si>
  <si>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</si>
  <si>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</si>
  <si>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</si>
  <si>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</si>
  <si>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</si>
  <si>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</si>
  <si>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</si>
  <si>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</si>
  <si>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</si>
  <si>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</si>
  <si>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</si>
  <si>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</si>
  <si>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</si>
  <si>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</si>
  <si>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</si>
  <si>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</si>
  <si>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</si>
  <si>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</si>
  <si>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</si>
  <si>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</si>
  <si>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</si>
  <si>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</si>
  <si>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</si>
  <si>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</si>
  <si>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</si>
  <si>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</si>
  <si>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</si>
  <si>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</si>
  <si>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</si>
  <si>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</si>
  <si>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</si>
  <si>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</si>
  <si>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</si>
  <si>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</si>
  <si>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</si>
  <si>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</si>
  <si>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</si>
  <si>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</si>
  <si>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</si>
  <si>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</si>
  <si>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</si>
  <si>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</si>
  <si>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</si>
  <si>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</si>
  <si>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</si>
  <si>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</si>
  <si>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</si>
  <si>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</si>
  <si>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</si>
  <si>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</si>
  <si>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</si>
  <si>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</si>
  <si>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</si>
  <si>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</si>
  <si>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</si>
  <si>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</si>
  <si>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</si>
  <si>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</si>
  <si>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</si>
  <si>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</si>
  <si>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</si>
  <si>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</si>
  <si>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</si>
  <si>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</si>
  <si>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</si>
  <si>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</si>
  <si>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</si>
  <si>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</si>
  <si>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</si>
  <si>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</si>
  <si>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</si>
  <si>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</si>
  <si>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</si>
  <si>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</si>
  <si>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</si>
  <si>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</si>
  <si>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</si>
  <si>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</si>
  <si>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</si>
  <si>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</si>
  <si>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</si>
  <si>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</si>
  <si>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</si>
  <si>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</si>
  <si>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</si>
  <si>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</si>
  <si>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</si>
  <si>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</si>
  <si>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</si>
  <si>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</si>
  <si>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</si>
  <si>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</si>
  <si>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</si>
  <si>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</si>
  <si>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</si>
  <si>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</si>
  <si>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</si>
  <si>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</si>
  <si>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</si>
  <si>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</si>
  <si>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</si>
  <si>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</si>
  <si>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</si>
  <si>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</si>
  <si>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</si>
  <si>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</si>
  <si>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</si>
  <si>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</si>
  <si>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</si>
  <si>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</si>
  <si>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</si>
  <si>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</si>
  <si>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</si>
  <si>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</si>
  <si>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</si>
  <si>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</si>
  <si>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</si>
  <si>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</si>
  <si>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</si>
  <si>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</si>
  <si>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</si>
  <si>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</si>
  <si>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</si>
  <si>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</si>
  <si>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</si>
  <si>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</si>
  <si>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</si>
  <si>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</si>
  <si>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</si>
  <si>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</si>
  <si>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</si>
  <si>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</si>
  <si>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</si>
  <si>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</si>
  <si>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</si>
  <si>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</si>
  <si>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</si>
  <si>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</si>
  <si>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</si>
  <si>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</si>
  <si>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</si>
  <si>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</si>
  <si>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</si>
  <si>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</si>
  <si>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</si>
  <si>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</si>
  <si>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</si>
  <si>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</si>
  <si>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</si>
  <si>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</si>
  <si>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</si>
  <si>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</si>
  <si>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</si>
  <si>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</si>
  <si>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</si>
  <si>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</si>
  <si>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</si>
  <si>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</si>
  <si>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</si>
  <si>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</si>
  <si>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</si>
  <si>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</si>
  <si>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</si>
  <si>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</si>
  <si>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</si>
  <si>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</si>
  <si>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</si>
  <si>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</si>
  <si>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</si>
  <si>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</si>
  <si>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</si>
  <si>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</si>
  <si>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</si>
  <si>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</si>
  <si>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</si>
  <si>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</si>
  <si>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</si>
  <si>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</si>
  <si>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</si>
  <si>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</si>
  <si>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</si>
  <si>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</si>
  <si>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</si>
  <si>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</si>
  <si>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</si>
  <si>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</si>
  <si>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</si>
  <si>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</si>
  <si>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</si>
  <si>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</si>
  <si>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</si>
  <si>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</si>
  <si>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</si>
  <si>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</si>
  <si>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</si>
  <si>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</si>
  <si>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</si>
  <si>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</si>
  <si>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</si>
  <si>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</si>
  <si>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</si>
  <si>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</si>
  <si>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</si>
  <si>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</si>
  <si>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</si>
  <si>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</si>
  <si>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</si>
  <si>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</si>
  <si>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</si>
  <si>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</si>
  <si>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</si>
  <si>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</si>
  <si>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</si>
  <si>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</si>
  <si>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</si>
  <si>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</si>
  <si>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</si>
  <si>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</si>
  <si>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</si>
  <si>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</si>
  <si>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</si>
  <si>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</si>
  <si>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</si>
  <si>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</si>
  <si>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</si>
  <si>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</si>
  <si>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</si>
  <si>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</si>
  <si>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</si>
  <si>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</si>
  <si>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</si>
  <si>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</si>
  <si>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</si>
  <si>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</si>
  <si>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</si>
  <si>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</si>
  <si>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</si>
  <si>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</si>
  <si>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</si>
  <si>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</si>
  <si>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</si>
  <si>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</si>
  <si>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</si>
  <si>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</si>
  <si>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</si>
  <si>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</si>
  <si>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</si>
  <si>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</si>
  <si>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</si>
  <si>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</si>
  <si>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</si>
  <si>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</si>
  <si>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</si>
  <si>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</si>
  <si>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</si>
  <si>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</si>
  <si>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</si>
  <si>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</si>
  <si>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</si>
  <si>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</si>
  <si>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</si>
  <si>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</si>
  <si>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</si>
  <si>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</si>
  <si>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</si>
  <si>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</si>
  <si>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</si>
  <si>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</si>
  <si>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</si>
  <si>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</si>
  <si>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</si>
  <si>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</si>
  <si>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</si>
  <si>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</si>
  <si>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</si>
  <si>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</si>
  <si>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</si>
  <si>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</si>
  <si>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</si>
  <si>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</si>
  <si>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</si>
  <si>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</si>
  <si>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</si>
  <si>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</si>
  <si>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</si>
  <si>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</si>
  <si>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</si>
  <si>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</si>
  <si>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</si>
  <si>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</si>
  <si>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</si>
  <si>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</si>
  <si>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</si>
  <si>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</si>
  <si>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</si>
  <si>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</si>
  <si>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</si>
  <si>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</si>
  <si>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</si>
  <si>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</si>
  <si>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</si>
  <si>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</si>
  <si>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</si>
  <si>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</si>
  <si>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</si>
  <si>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</si>
  <si>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</si>
  <si>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</si>
  <si>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</si>
  <si>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</si>
  <si>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</si>
  <si>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</si>
  <si>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</si>
  <si>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</si>
  <si>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</si>
  <si>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</si>
  <si>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</si>
  <si>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</si>
  <si>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</si>
  <si>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</si>
  <si>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</si>
  <si>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</si>
  <si>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</si>
  <si>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</si>
  <si>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</si>
  <si>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</si>
  <si>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</si>
  <si>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</si>
  <si>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</si>
  <si>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</si>
  <si>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</si>
  <si>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</si>
  <si>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</si>
  <si>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</si>
  <si>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</si>
  <si>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</si>
  <si>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</si>
  <si>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</si>
  <si>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</si>
  <si>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</si>
  <si>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</si>
  <si>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</si>
  <si>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</si>
  <si>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</si>
  <si>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</si>
  <si>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</si>
  <si>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</si>
  <si>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</si>
  <si>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</si>
  <si>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</si>
  <si>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</si>
  <si>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</si>
  <si>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</si>
  <si>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</si>
  <si>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</si>
  <si>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</si>
  <si>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</si>
  <si>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</si>
  <si>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</si>
  <si>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</si>
  <si>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</si>
  <si>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</si>
  <si>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</si>
  <si>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</si>
  <si>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</si>
  <si>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</si>
  <si>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</si>
  <si>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</si>
  <si>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</si>
  <si>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</si>
  <si>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</si>
  <si>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</si>
  <si>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</si>
  <si>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</si>
  <si>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</si>
  <si>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</si>
  <si>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</si>
  <si>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</si>
  <si>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</si>
  <si>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</si>
  <si>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</si>
  <si>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</si>
  <si>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</si>
  <si>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</si>
  <si>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</si>
  <si>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</si>
  <si>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</si>
  <si>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</si>
  <si>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</si>
  <si>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</si>
  <si>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</si>
  <si>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</si>
  <si>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</si>
  <si>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</si>
  <si>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</si>
  <si>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</si>
  <si>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</si>
  <si>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</si>
  <si>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</si>
  <si>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</si>
  <si>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</si>
  <si>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</si>
  <si>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</si>
  <si>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</si>
  <si>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</si>
  <si>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</si>
  <si>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</si>
  <si>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</si>
  <si>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</si>
  <si>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</si>
  <si>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</si>
  <si>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</si>
  <si>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</si>
  <si>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</si>
  <si>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</si>
  <si>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</si>
  <si>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</si>
  <si>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</si>
  <si>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</si>
  <si>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</si>
  <si>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</si>
  <si>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</si>
  <si>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</si>
  <si>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</si>
  <si>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</si>
  <si>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</si>
  <si>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</si>
  <si>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</si>
  <si>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</si>
  <si>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</si>
  <si>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</si>
  <si>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</si>
  <si>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</si>
  <si>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</si>
  <si>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</si>
  <si>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</si>
  <si>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</si>
  <si>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</si>
  <si>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</si>
  <si>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</si>
  <si>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</si>
  <si>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</si>
  <si>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</si>
  <si>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</si>
  <si>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</si>
  <si>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</si>
  <si>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</si>
  <si>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</si>
  <si>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</si>
  <si>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</si>
  <si>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</si>
  <si>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</si>
  <si>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</si>
  <si>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</si>
  <si>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</si>
  <si>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</si>
  <si>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</si>
  <si>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</si>
  <si>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</si>
  <si>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</si>
  <si>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</si>
  <si>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</si>
  <si>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</si>
  <si>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</si>
  <si>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</si>
  <si>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</si>
  <si>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</si>
  <si>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</si>
  <si>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</si>
  <si>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</si>
  <si>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</si>
  <si>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</si>
  <si>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</si>
  <si>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</si>
  <si>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</si>
  <si>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</si>
  <si>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</si>
  <si>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</si>
  <si>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</si>
  <si>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</si>
  <si>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</si>
  <si>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</si>
  <si>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</si>
  <si>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</si>
  <si>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</si>
  <si>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</si>
  <si>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</si>
  <si>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</si>
  <si>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</si>
  <si>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</si>
  <si>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</si>
  <si>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</si>
  <si>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</si>
  <si>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</si>
  <si>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</si>
  <si>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</si>
  <si>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</si>
  <si>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</si>
  <si>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</si>
  <si>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</si>
  <si>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</si>
  <si>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</si>
  <si>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</si>
  <si>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</si>
  <si>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</si>
  <si>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</si>
  <si>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</si>
  <si>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</si>
  <si>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</si>
  <si>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</si>
  <si>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</si>
  <si>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</si>
  <si>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</si>
  <si>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</si>
  <si>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</si>
  <si>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</si>
  <si>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</si>
  <si>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</si>
  <si>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</si>
  <si>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</si>
  <si>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</si>
  <si>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</si>
  <si>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</si>
  <si>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</si>
  <si>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</si>
  <si>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</si>
  <si>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</si>
  <si>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</si>
  <si>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</si>
  <si>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</si>
  <si>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</si>
  <si>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</si>
  <si>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</si>
  <si>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</si>
  <si>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</si>
  <si>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</si>
  <si>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</si>
  <si>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</si>
  <si>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</si>
  <si>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</si>
  <si>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</si>
  <si>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</si>
  <si>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</si>
  <si>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</si>
  <si>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</si>
  <si>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</si>
  <si>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</si>
  <si>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</si>
  <si>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</si>
  <si>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</si>
  <si>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</si>
  <si>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</si>
  <si>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</si>
  <si>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</si>
  <si>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</si>
  <si>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</si>
  <si>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</si>
  <si>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</si>
  <si>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</si>
  <si>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</si>
  <si>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</si>
  <si>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</si>
  <si>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</si>
  <si>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</si>
  <si>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</si>
  <si>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</si>
  <si>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</si>
  <si>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</si>
  <si>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</si>
  <si>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</si>
  <si>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</si>
  <si>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</si>
  <si>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</si>
  <si>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</si>
  <si>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</si>
  <si>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</si>
  <si>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</si>
  <si>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</si>
  <si>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</si>
  <si>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</si>
  <si>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</si>
  <si>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</si>
  <si>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</si>
  <si>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</si>
  <si>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</si>
  <si>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</si>
  <si>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</si>
  <si>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</si>
  <si>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</si>
  <si>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</si>
  <si>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</si>
  <si>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</si>
  <si>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</si>
  <si>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</si>
  <si>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</si>
  <si>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</si>
  <si>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</si>
  <si>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</si>
  <si>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</si>
  <si>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</si>
  <si>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</si>
  <si>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</si>
  <si>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</si>
  <si>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</si>
  <si>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</si>
  <si>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</si>
  <si>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</si>
  <si>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</si>
  <si>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</si>
  <si>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</si>
  <si>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</si>
  <si>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</si>
  <si>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</si>
  <si>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</si>
  <si>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</si>
  <si>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</si>
  <si>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</si>
  <si>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</si>
  <si>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</si>
  <si>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</si>
  <si>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</si>
  <si>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</si>
  <si>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</si>
  <si>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</si>
  <si>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</si>
  <si>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</si>
  <si>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</si>
  <si>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</si>
  <si>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</si>
  <si>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</si>
  <si>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</si>
  <si>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</si>
  <si>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</si>
  <si>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</si>
  <si>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</si>
  <si>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</si>
  <si>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</si>
  <si>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</si>
  <si>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</si>
  <si>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</si>
  <si>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</si>
  <si>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</si>
  <si>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</si>
  <si>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</si>
  <si>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</si>
  <si>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</si>
  <si>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</si>
  <si>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</si>
  <si>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</si>
  <si>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</si>
  <si>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</si>
  <si>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</si>
  <si>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</si>
  <si>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</si>
  <si>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</si>
  <si>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</si>
  <si>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</si>
  <si>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</si>
  <si>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</si>
  <si>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</si>
  <si>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</si>
  <si>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</si>
  <si>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</si>
  <si>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</si>
  <si>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</si>
  <si>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</si>
  <si>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</si>
  <si>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</si>
  <si>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</si>
  <si>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</si>
  <si>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</si>
  <si>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</si>
  <si>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</si>
  <si>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</si>
  <si>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</si>
  <si>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</si>
  <si>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</si>
  <si>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</si>
  <si>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</si>
  <si>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</si>
  <si>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</si>
  <si>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</si>
  <si>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</si>
  <si>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</si>
  <si>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</si>
  <si>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</si>
  <si>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</si>
  <si>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</si>
  <si>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</si>
  <si>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</si>
  <si>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</si>
  <si>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</si>
  <si>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</si>
  <si>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</si>
  <si>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</si>
  <si>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</si>
  <si>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</si>
  <si>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</si>
  <si>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</si>
  <si>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</si>
  <si>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</si>
  <si>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</si>
  <si>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</si>
  <si>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</si>
  <si>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</si>
  <si>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</si>
  <si>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</si>
  <si>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</si>
  <si>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</si>
  <si>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</si>
  <si>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</si>
  <si>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</si>
  <si>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</si>
  <si>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</si>
  <si>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</si>
  <si>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</si>
  <si>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</si>
  <si>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</si>
  <si>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</si>
  <si>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</si>
  <si>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</si>
  <si>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</si>
  <si>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</si>
  <si>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</si>
  <si>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</si>
  <si>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</si>
  <si>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</si>
  <si>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</si>
  <si>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</si>
  <si>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</si>
  <si>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</si>
  <si>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</si>
  <si>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</si>
  <si>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</si>
  <si>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</si>
  <si>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</si>
  <si>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</si>
  <si>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</si>
  <si>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</si>
  <si>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</si>
  <si>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</si>
  <si>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</si>
  <si>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</si>
  <si>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</si>
  <si>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</si>
  <si>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</si>
  <si>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</si>
  <si>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</si>
  <si>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</si>
  <si>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</si>
  <si>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</si>
  <si>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</si>
  <si>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</si>
  <si>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</si>
  <si>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</si>
  <si>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</si>
  <si>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</si>
  <si>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</si>
  <si>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</si>
  <si>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</si>
  <si>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</si>
  <si>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</si>
  <si>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</si>
  <si>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</si>
  <si>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</si>
  <si>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</si>
  <si>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</si>
  <si>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</si>
  <si>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</si>
  <si>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</si>
  <si>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</si>
  <si>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</si>
  <si>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</si>
  <si>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</si>
  <si>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</si>
  <si>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</si>
  <si>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</si>
  <si>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</si>
  <si>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</si>
  <si>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</si>
  <si>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</si>
  <si>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</si>
  <si>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</si>
  <si>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</si>
  <si>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</si>
  <si>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</si>
  <si>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</si>
  <si>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</si>
  <si>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</si>
  <si>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</si>
  <si>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</si>
  <si>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</si>
  <si>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</si>
  <si>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</si>
  <si>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</si>
  <si>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</si>
  <si>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</si>
  <si>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</si>
  <si>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</si>
  <si>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</si>
  <si>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</si>
  <si>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</si>
  <si>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</si>
  <si>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</si>
  <si>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</si>
  <si>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</si>
  <si>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</si>
  <si>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</si>
  <si>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</si>
  <si>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</si>
  <si>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</si>
  <si>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</si>
  <si>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</si>
  <si>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</si>
  <si>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</si>
  <si>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</si>
  <si>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</si>
  <si>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</si>
  <si>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</si>
  <si>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</si>
  <si>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</si>
  <si>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</si>
  <si>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</si>
  <si>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</si>
  <si>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</si>
  <si>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</si>
  <si>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</si>
  <si>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</si>
  <si>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</si>
  <si>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</si>
  <si>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</si>
  <si>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</si>
  <si>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</si>
  <si>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</si>
  <si>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</si>
  <si>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</si>
  <si>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</si>
  <si>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</si>
  <si>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</si>
  <si>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</si>
  <si>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</si>
  <si>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</si>
  <si>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</si>
  <si>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</si>
  <si>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</si>
  <si>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</si>
  <si>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</si>
  <si>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</si>
  <si>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</si>
  <si>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</si>
  <si>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</si>
  <si>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</si>
  <si>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</si>
  <si>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</si>
  <si>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</si>
  <si>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</si>
  <si>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</si>
  <si>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</si>
  <si>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</si>
  <si>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</si>
  <si>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</si>
  <si>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</si>
  <si>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</si>
  <si>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</si>
  <si>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</si>
  <si>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</si>
  <si>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</si>
  <si>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</si>
  <si>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</si>
  <si>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</si>
  <si>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</si>
  <si>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</si>
  <si>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</si>
  <si>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</si>
  <si>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</si>
  <si>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</si>
  <si>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</si>
  <si>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</si>
  <si>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</si>
  <si>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</si>
  <si>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</si>
  <si>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</si>
  <si>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</si>
  <si>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</si>
  <si>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</si>
  <si>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</si>
  <si>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</si>
  <si>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</si>
  <si>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</si>
  <si>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</si>
  <si>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</si>
  <si>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</si>
  <si>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</si>
  <si>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</si>
  <si>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</si>
  <si>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</si>
  <si>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</si>
  <si>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</si>
  <si>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</si>
  <si>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</si>
  <si>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</si>
  <si>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</si>
  <si>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</si>
  <si>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</si>
  <si>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</si>
  <si>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</si>
  <si>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</si>
  <si>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</si>
  <si>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</si>
  <si>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</si>
  <si>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</si>
  <si>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</si>
  <si>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</si>
  <si>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</si>
  <si>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</si>
  <si>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</si>
  <si>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</si>
  <si>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</si>
  <si>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</si>
  <si>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</si>
  <si>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</si>
  <si>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</si>
  <si>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</si>
  <si>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</si>
  <si>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</si>
  <si>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</si>
  <si>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</si>
  <si>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</si>
  <si>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</si>
  <si>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</si>
  <si>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</si>
  <si>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</si>
  <si>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</si>
  <si>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</si>
  <si>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</si>
  <si>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</si>
  <si>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</si>
  <si>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</si>
  <si>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</si>
  <si>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</si>
  <si>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</si>
  <si>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</si>
  <si>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</si>
  <si>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</si>
  <si>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</si>
  <si>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</si>
  <si>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</si>
  <si>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</si>
  <si>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</si>
  <si>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</si>
  <si>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</si>
  <si>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</si>
  <si>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</si>
  <si>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</si>
  <si>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</si>
  <si>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</si>
  <si>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</si>
  <si>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</si>
  <si>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</si>
  <si>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</si>
  <si>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</si>
  <si>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</si>
  <si>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</si>
  <si>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</si>
  <si>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</si>
  <si>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</si>
  <si>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</si>
  <si>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</si>
  <si>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</si>
  <si>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</si>
  <si>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</si>
  <si>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</si>
  <si>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</si>
  <si>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</si>
  <si>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</si>
  <si>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</si>
  <si>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</si>
  <si>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</si>
  <si>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</si>
  <si>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</si>
  <si>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</si>
  <si>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</si>
  <si>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</si>
  <si>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</si>
  <si>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</si>
  <si>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</si>
  <si>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</si>
  <si>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</si>
  <si>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</si>
  <si>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</si>
  <si>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</si>
  <si>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</si>
  <si>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</si>
  <si>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</si>
  <si>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</si>
  <si>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</si>
  <si>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</si>
  <si>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</si>
  <si>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</si>
  <si>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</si>
  <si>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</si>
  <si>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</si>
  <si>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</si>
  <si>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</si>
  <si>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</si>
  <si>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</si>
  <si>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</si>
  <si>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</si>
  <si>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</si>
  <si>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</si>
  <si>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</si>
  <si>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</si>
  <si>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</si>
  <si>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</si>
  <si>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</si>
  <si>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</si>
  <si>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</si>
  <si>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</si>
  <si>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</si>
  <si>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</si>
  <si>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</si>
  <si>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</si>
  <si>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</si>
  <si>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</si>
  <si>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</si>
  <si>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</si>
  <si>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</si>
  <si>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</si>
  <si>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</si>
  <si>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</si>
  <si>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</si>
  <si>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</si>
  <si>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</si>
  <si>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</si>
  <si>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</si>
  <si>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</si>
  <si>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</si>
  <si>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</si>
  <si>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</si>
  <si>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</si>
  <si>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</si>
  <si>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</si>
  <si>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</si>
  <si>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</si>
  <si>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</si>
  <si>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</si>
  <si>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</si>
  <si>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</si>
  <si>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</si>
  <si>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</si>
  <si>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</si>
  <si>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</si>
  <si>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</si>
  <si>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</si>
  <si>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</si>
  <si>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</si>
  <si>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</si>
  <si>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</si>
  <si>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</si>
  <si>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</si>
  <si>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</si>
  <si>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</si>
  <si>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</si>
  <si>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</si>
  <si>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</si>
  <si>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</si>
  <si>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</si>
  <si>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</si>
  <si>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</si>
  <si>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</si>
  <si>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</si>
  <si>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</si>
  <si>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</si>
  <si>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</si>
  <si>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</si>
  <si>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</si>
  <si>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</si>
  <si>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</si>
  <si>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</si>
  <si>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</si>
  <si>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</si>
  <si>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</si>
  <si>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</si>
  <si>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</si>
  <si>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</si>
  <si>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</si>
  <si>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</si>
  <si>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</si>
  <si>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</si>
  <si>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</si>
  <si>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</si>
  <si>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</si>
  <si>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</si>
  <si>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</si>
  <si>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</si>
  <si>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</si>
  <si>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</si>
  <si>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</si>
  <si>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</si>
  <si>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</si>
  <si>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</si>
  <si>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</si>
  <si>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</si>
  <si>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</si>
  <si>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</si>
  <si>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</si>
  <si>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</si>
  <si>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</si>
  <si>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</si>
  <si>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</si>
  <si>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</si>
  <si>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</si>
  <si>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</si>
  <si>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</si>
  <si>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</si>
  <si>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</si>
  <si>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</si>
  <si>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</si>
  <si>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</si>
  <si>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</si>
  <si>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</si>
  <si>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</si>
  <si>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</si>
  <si>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</si>
  <si>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</si>
  <si>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</si>
  <si>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</si>
  <si>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</si>
  <si>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</si>
  <si>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</si>
  <si>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</si>
  <si>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</si>
  <si>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</si>
  <si>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</si>
  <si>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</si>
  <si>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</si>
  <si>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</si>
  <si>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</si>
  <si>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</si>
  <si>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</si>
  <si>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</si>
  <si>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</si>
  <si>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</si>
  <si>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</si>
  <si>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</si>
  <si>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</si>
  <si>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</si>
  <si>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</si>
  <si>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</si>
  <si>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</si>
  <si>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</si>
  <si>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</si>
  <si>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</si>
  <si>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</si>
  <si>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</si>
  <si>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</si>
  <si>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</si>
  <si>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</si>
  <si>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</si>
  <si>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</si>
  <si>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</si>
  <si>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</si>
  <si>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</si>
  <si>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</si>
  <si>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</si>
  <si>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</si>
  <si>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</si>
  <si>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</si>
  <si>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</si>
  <si>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</si>
  <si>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</si>
  <si>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</si>
  <si>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</si>
  <si>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</si>
  <si>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</si>
  <si>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</si>
  <si>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</si>
  <si>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</si>
  <si>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</si>
  <si>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</si>
  <si>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</si>
  <si>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</si>
  <si>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</si>
  <si>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</si>
  <si>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</si>
  <si>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</si>
  <si>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</si>
  <si>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</si>
  <si>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</si>
  <si>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</si>
  <si>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</si>
  <si>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</si>
  <si>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</si>
  <si>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</si>
  <si>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</si>
  <si>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</si>
  <si>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</si>
  <si>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</si>
  <si>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</si>
  <si>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</si>
  <si>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</si>
  <si>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</si>
  <si>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</si>
  <si>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</si>
  <si>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</si>
  <si>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</si>
  <si>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</si>
  <si>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</si>
  <si>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</si>
  <si>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</si>
  <si>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</si>
  <si>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</si>
  <si>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</si>
  <si>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</si>
  <si>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</si>
  <si>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</si>
  <si>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</si>
  <si>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</si>
  <si>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</si>
  <si>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</si>
  <si>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</si>
  <si>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</si>
  <si>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</si>
  <si>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</si>
  <si>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</si>
  <si>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</si>
  <si>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</si>
  <si>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</si>
  <si>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</si>
  <si>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</si>
  <si>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</si>
  <si>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</si>
  <si>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</si>
  <si>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</si>
  <si>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</si>
  <si>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</si>
  <si>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</si>
  <si>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</si>
  <si>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</si>
  <si>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</si>
  <si>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</si>
  <si>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</si>
  <si>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</si>
  <si>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</si>
  <si>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</si>
  <si>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</si>
  <si>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</si>
  <si>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</si>
  <si>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</si>
  <si>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</si>
  <si>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</si>
  <si>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</si>
  <si>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</si>
  <si>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</si>
  <si>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</si>
  <si>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</si>
  <si>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</si>
  <si>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</si>
  <si>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</si>
  <si>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</si>
  <si>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</si>
  <si>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</si>
  <si>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</si>
  <si>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</si>
  <si>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</si>
  <si>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</si>
  <si>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</si>
  <si>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</si>
  <si>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</si>
  <si>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</si>
  <si>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</si>
  <si>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</si>
  <si>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</si>
  <si>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</si>
  <si>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</si>
  <si>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</si>
  <si>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</si>
  <si>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</si>
  <si>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</si>
  <si>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</si>
  <si>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</si>
  <si>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</si>
  <si>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</si>
  <si>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</si>
  <si>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</si>
  <si>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</si>
  <si>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</si>
  <si>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</si>
  <si>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</si>
  <si>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</si>
  <si>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</si>
  <si>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</si>
  <si>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</si>
  <si>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</si>
  <si>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</si>
  <si>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</si>
  <si>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</si>
  <si>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</si>
  <si>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</si>
  <si>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</si>
  <si>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</si>
  <si>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</si>
  <si>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</si>
  <si>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</si>
  <si>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</si>
  <si>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</si>
  <si>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</si>
  <si>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</si>
  <si>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</si>
  <si>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</si>
  <si>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</si>
  <si>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</si>
  <si>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</si>
  <si>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</si>
  <si>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</si>
  <si>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</si>
  <si>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</si>
  <si>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</si>
  <si>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</si>
  <si>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</si>
  <si>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</si>
  <si>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</si>
  <si>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</si>
  <si>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</si>
  <si>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</si>
  <si>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</si>
  <si>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</si>
  <si>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</si>
  <si>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</si>
  <si>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</si>
  <si>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</si>
  <si>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</si>
  <si>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</si>
  <si>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</si>
  <si>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</si>
  <si>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</si>
  <si>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</si>
  <si>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</si>
  <si>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</si>
  <si>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</si>
  <si>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</si>
  <si>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</si>
  <si>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</si>
  <si>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</si>
  <si>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</si>
  <si>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</si>
  <si>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</si>
  <si>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</si>
  <si>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</si>
  <si>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</si>
  <si>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</si>
  <si>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</si>
  <si>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</si>
  <si>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</si>
  <si>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</si>
  <si>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</si>
  <si>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</si>
  <si>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</si>
  <si>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</si>
  <si>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</si>
  <si>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</si>
  <si>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</si>
  <si>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</si>
  <si>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</si>
  <si>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</si>
  <si>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</si>
  <si>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</si>
  <si>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</si>
  <si>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</si>
  <si>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</si>
  <si>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</si>
  <si>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</si>
  <si>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</si>
  <si>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</si>
  <si>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</si>
  <si>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</si>
  <si>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</si>
  <si>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</si>
  <si>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</si>
  <si>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</si>
  <si>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</si>
  <si>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</si>
  <si>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</si>
  <si>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</si>
  <si>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</si>
  <si>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</si>
  <si>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</si>
  <si>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</si>
  <si>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</si>
  <si>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</si>
  <si>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</si>
  <si>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</si>
  <si>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</si>
  <si>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</si>
  <si>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</si>
  <si>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</si>
  <si>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</si>
  <si>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</si>
  <si>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</si>
  <si>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</si>
  <si>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</si>
  <si>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</si>
  <si>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</si>
  <si>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</si>
  <si>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</si>
  <si>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</si>
  <si>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</si>
  <si>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</si>
  <si>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</si>
  <si>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</si>
  <si>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</si>
  <si>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</si>
  <si>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</si>
  <si>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</si>
  <si>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</si>
  <si>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</si>
  <si>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</si>
  <si>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</si>
  <si>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</si>
  <si>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</si>
  <si>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</si>
  <si>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</si>
  <si>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</si>
  <si>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</si>
  <si>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</si>
  <si>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</si>
  <si>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</si>
  <si>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</si>
  <si>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</si>
  <si>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</si>
  <si>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</si>
  <si>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</si>
  <si>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</si>
  <si>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</si>
  <si>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</si>
  <si>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</si>
  <si>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</si>
  <si>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</si>
  <si>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</si>
  <si>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</si>
  <si>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</si>
  <si>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</si>
  <si>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</si>
  <si>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</si>
  <si>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</si>
  <si>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</si>
  <si>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</si>
  <si>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</si>
  <si>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</si>
  <si>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</si>
  <si>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</si>
  <si>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</si>
  <si>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</si>
  <si>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</si>
  <si>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</si>
  <si>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</si>
  <si>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</si>
  <si>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</si>
  <si>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</si>
  <si>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</si>
  <si>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</si>
  <si>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</si>
  <si>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</si>
  <si>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</si>
  <si>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</si>
  <si>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</si>
  <si>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</si>
  <si>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</si>
  <si>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</si>
  <si>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</si>
  <si>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</si>
  <si>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</si>
  <si>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</si>
  <si>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</si>
  <si>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</si>
  <si>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</si>
  <si>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</si>
  <si>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</si>
  <si>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</si>
  <si>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</si>
  <si>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</si>
  <si>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</si>
  <si>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</si>
  <si>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</si>
  <si>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</si>
  <si>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</si>
  <si>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</si>
  <si>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</si>
  <si>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</si>
  <si>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</si>
  <si>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</si>
  <si>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</si>
  <si>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</si>
  <si>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</si>
  <si>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</si>
  <si>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</si>
  <si>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</si>
  <si>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</si>
  <si>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</si>
  <si>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</si>
  <si>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</si>
  <si>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</si>
  <si>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</si>
  <si>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</si>
  <si>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</si>
  <si>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</si>
  <si>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</si>
  <si>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</si>
  <si>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</si>
  <si>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</si>
  <si>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</si>
  <si>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</si>
  <si>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</si>
  <si>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</si>
  <si>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</si>
  <si>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</si>
  <si>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</si>
  <si>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</si>
  <si>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</si>
  <si>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</si>
  <si>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</si>
  <si>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</si>
  <si>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</si>
  <si>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</si>
  <si>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</si>
  <si>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</si>
  <si>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</si>
  <si>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</si>
  <si>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</si>
  <si>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</si>
  <si>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</si>
  <si>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</si>
  <si>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</si>
  <si>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</si>
  <si>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</si>
  <si>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</si>
  <si>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</si>
  <si>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</si>
  <si>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</si>
  <si>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</si>
  <si>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</si>
  <si>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</si>
  <si>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</si>
  <si>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</si>
  <si>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</si>
  <si>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</si>
  <si>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</si>
  <si>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</si>
  <si>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</si>
  <si>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</si>
  <si>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</si>
  <si>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</si>
  <si>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</si>
  <si>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</si>
  <si>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</si>
  <si>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</si>
  <si>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</si>
  <si>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</si>
  <si>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</si>
  <si>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</si>
  <si>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</si>
  <si>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</si>
  <si>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</si>
  <si>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</si>
  <si>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</si>
  <si>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</si>
  <si>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</si>
  <si>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</si>
  <si>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</si>
  <si>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</si>
  <si>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</si>
  <si>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</si>
  <si>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</si>
  <si>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</si>
  <si>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</si>
  <si>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</si>
  <si>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</si>
  <si>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</si>
  <si>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</si>
  <si>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</si>
  <si>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</si>
  <si>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</si>
  <si>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</si>
  <si>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</si>
  <si>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</si>
  <si>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</si>
  <si>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</si>
  <si>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</si>
  <si>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</si>
  <si>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</si>
  <si>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</si>
  <si>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</si>
  <si>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</si>
  <si>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</si>
  <si>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</si>
  <si>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</si>
  <si>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</si>
  <si>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</si>
  <si>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</si>
  <si>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</si>
  <si>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</si>
  <si>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</si>
  <si>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</si>
  <si>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</si>
  <si>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</si>
  <si>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</si>
  <si>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</si>
  <si>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</si>
  <si>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</si>
  <si>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</si>
  <si>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</si>
  <si>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</si>
  <si>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</si>
  <si>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</si>
  <si>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</si>
  <si>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</si>
  <si>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</si>
  <si>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</si>
  <si>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</si>
  <si>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</si>
  <si>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</si>
  <si>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</si>
  <si>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</si>
  <si>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</si>
  <si>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</si>
  <si>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</si>
  <si>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</si>
  <si>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</si>
  <si>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</si>
  <si>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</si>
  <si>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</si>
  <si>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</si>
  <si>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</si>
  <si>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</si>
  <si>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</si>
  <si>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</si>
  <si>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</si>
  <si>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</si>
  <si>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</si>
  <si>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</si>
  <si>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</si>
  <si>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</si>
  <si>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</si>
  <si>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</si>
  <si>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</si>
  <si>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</si>
  <si>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</si>
  <si>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</si>
  <si>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</si>
  <si>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</si>
  <si>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</si>
  <si>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</si>
  <si>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</si>
  <si>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</si>
  <si>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</si>
  <si>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</si>
  <si>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</si>
  <si>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</si>
  <si>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</si>
  <si>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</si>
  <si>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</si>
  <si>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</si>
  <si>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</si>
  <si>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</si>
  <si>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</si>
  <si>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</si>
  <si>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</si>
  <si>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</si>
  <si>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</si>
  <si>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</si>
  <si>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</si>
  <si>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</si>
  <si>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</si>
  <si>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</si>
  <si>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</si>
  <si>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</si>
  <si>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</si>
  <si>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</si>
  <si>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</si>
  <si>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</si>
  <si>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</si>
  <si>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</si>
  <si>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</si>
  <si>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</si>
  <si>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</si>
  <si>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</si>
  <si>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</si>
  <si>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</si>
  <si>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</si>
  <si>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</si>
  <si>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</si>
  <si>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</si>
  <si>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</si>
  <si>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</si>
  <si>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</si>
  <si>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</si>
  <si>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</si>
  <si>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</si>
  <si>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</si>
  <si>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</si>
  <si>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</si>
  <si>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</si>
  <si>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</si>
  <si>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</si>
  <si>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</si>
  <si>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</si>
  <si>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</si>
  <si>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</si>
  <si>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</si>
  <si>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</si>
  <si>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</si>
  <si>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</si>
  <si>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</si>
  <si>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</si>
  <si>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</si>
  <si>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</si>
  <si>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</si>
  <si>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</si>
  <si>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</si>
  <si>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</si>
  <si>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</si>
  <si>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</si>
  <si>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</si>
  <si>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</si>
  <si>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</si>
  <si>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</si>
  <si>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</si>
  <si>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</si>
  <si>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</si>
  <si>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</si>
  <si>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</si>
  <si>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</si>
  <si>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</si>
  <si>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</si>
  <si>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</si>
  <si>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</si>
  <si>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</si>
  <si>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</si>
  <si>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</si>
  <si>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</si>
  <si>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</si>
  <si>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</si>
  <si>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</si>
  <si>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</si>
  <si>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</si>
  <si>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</si>
  <si>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</si>
  <si>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</si>
  <si>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</si>
  <si>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</si>
  <si>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</si>
  <si>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</si>
  <si>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</si>
  <si>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</si>
  <si>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</si>
  <si>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</si>
  <si>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</si>
  <si>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</si>
  <si>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</si>
  <si>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</si>
  <si>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</si>
  <si>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</si>
  <si>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</si>
  <si>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</si>
  <si>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</si>
  <si>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</si>
  <si>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</si>
  <si>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</si>
  <si>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</si>
  <si>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</si>
  <si>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</si>
  <si>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</si>
  <si>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</si>
  <si>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</si>
  <si>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</si>
  <si>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</si>
  <si>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</si>
  <si>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</si>
  <si>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</si>
  <si>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</si>
  <si>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</si>
  <si>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</si>
  <si>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</si>
  <si>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</si>
  <si>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</si>
  <si>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</si>
  <si>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</si>
  <si>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</si>
  <si>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</si>
  <si>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</si>
  <si>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</si>
  <si>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</si>
  <si>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</si>
  <si>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</si>
  <si>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</si>
  <si>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</si>
  <si>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</si>
  <si>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</si>
  <si>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</si>
  <si>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</si>
  <si>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</si>
  <si>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</si>
  <si>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</si>
  <si>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</si>
  <si>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</si>
  <si>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</si>
  <si>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</si>
  <si>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</si>
  <si>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</si>
  <si>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</si>
  <si>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</si>
  <si>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</si>
  <si>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</si>
  <si>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</si>
  <si>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</si>
  <si>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</si>
  <si>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</si>
  <si>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</si>
  <si>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</si>
  <si>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</si>
  <si>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</si>
  <si>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</si>
  <si>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</si>
  <si>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</si>
  <si>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</si>
  <si>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</si>
  <si>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</si>
  <si>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</si>
  <si>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</si>
  <si>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</si>
  <si>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</si>
  <si>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</si>
  <si>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</si>
  <si>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</si>
  <si>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</si>
  <si>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</si>
  <si>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</si>
  <si>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</si>
  <si>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</si>
  <si>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</si>
  <si>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</si>
  <si>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</si>
  <si>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</si>
  <si>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</si>
  <si>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</si>
  <si>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</si>
  <si>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</si>
  <si>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</si>
  <si>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</si>
  <si>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</si>
  <si>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</si>
  <si>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</si>
  <si>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</si>
  <si>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</si>
  <si>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</si>
  <si>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</si>
  <si>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</si>
  <si>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</si>
  <si>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</si>
  <si>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</si>
  <si>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</si>
  <si>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</si>
  <si>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</si>
  <si>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</si>
  <si>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</si>
  <si>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</si>
  <si>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</si>
  <si>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</si>
  <si>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</si>
  <si>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</si>
  <si>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</si>
  <si>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</si>
  <si>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</si>
  <si>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</si>
  <si>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</si>
  <si>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</si>
  <si>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</si>
  <si>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</si>
  <si>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</si>
  <si>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</si>
  <si>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</si>
  <si>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</si>
  <si>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</si>
  <si>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</si>
  <si>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</si>
  <si>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</si>
  <si>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</si>
  <si>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</si>
  <si>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</si>
  <si>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</si>
  <si>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</si>
  <si>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</si>
  <si>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</si>
  <si>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</si>
  <si>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</si>
  <si>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</si>
  <si>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</si>
  <si>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</si>
  <si>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</si>
  <si>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</si>
  <si>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</si>
  <si>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</si>
  <si>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</si>
  <si>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</si>
  <si>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</si>
  <si>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</si>
  <si>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</si>
  <si>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</si>
  <si>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</si>
  <si>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</si>
  <si>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</si>
  <si>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</si>
  <si>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</si>
  <si>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</si>
  <si>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</si>
  <si>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</si>
  <si>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</si>
  <si>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</si>
  <si>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</si>
  <si>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</si>
  <si>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</si>
  <si>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</si>
  <si>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</si>
  <si>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</si>
  <si>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</si>
  <si>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</si>
  <si>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</si>
  <si>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</si>
  <si>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</si>
  <si>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</si>
  <si>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</si>
  <si>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</si>
  <si>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</si>
  <si>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</si>
  <si>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</si>
  <si>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</si>
  <si>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</si>
  <si>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</si>
  <si>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</si>
  <si>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</si>
  <si>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</si>
  <si>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</si>
  <si>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</si>
  <si>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</si>
  <si>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</si>
  <si>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</si>
  <si>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</si>
  <si>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</si>
  <si>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</si>
  <si>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</si>
  <si>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</si>
  <si>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</si>
  <si>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</si>
  <si>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</si>
  <si>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</si>
  <si>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</si>
  <si>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</si>
  <si>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</si>
  <si>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</si>
  <si>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</si>
  <si>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</si>
  <si>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</si>
  <si>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</si>
  <si>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</si>
  <si>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</si>
  <si>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</si>
  <si>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</si>
  <si>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</si>
  <si>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</si>
  <si>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</si>
  <si>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</si>
  <si>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</si>
  <si>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</si>
  <si>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</si>
  <si>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</si>
  <si>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</si>
  <si>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</si>
  <si>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</si>
  <si>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</si>
  <si>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</si>
  <si>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</si>
  <si>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</si>
  <si>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</si>
  <si>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</si>
  <si>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</si>
  <si>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</si>
  <si>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</si>
  <si>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</si>
  <si>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</si>
  <si>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</si>
  <si>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</si>
  <si>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</si>
  <si>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</si>
  <si>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</si>
  <si>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</si>
  <si>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</si>
  <si>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</si>
  <si>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</si>
  <si>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</si>
  <si>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</si>
  <si>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</si>
  <si>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</si>
  <si>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</si>
  <si>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</si>
  <si>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</si>
  <si>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</si>
  <si>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</si>
  <si>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</si>
  <si>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</si>
  <si>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</si>
  <si>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</si>
  <si>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</si>
  <si>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</si>
  <si>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</si>
  <si>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</si>
  <si>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</si>
  <si>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</si>
  <si>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</si>
  <si>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</si>
  <si>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</si>
  <si>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</si>
  <si>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</si>
  <si>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</si>
  <si>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</si>
  <si>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</si>
  <si>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</si>
  <si>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</si>
  <si>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</si>
  <si>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</si>
  <si>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</si>
  <si>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</si>
  <si>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</si>
  <si>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</si>
  <si>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</si>
  <si>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</si>
  <si>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</si>
  <si>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</si>
  <si>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</si>
  <si>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</si>
  <si>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</si>
  <si>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</si>
  <si>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</si>
  <si>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</si>
  <si>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</si>
  <si>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</si>
  <si>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</si>
  <si>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</si>
  <si>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</si>
  <si>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</si>
  <si>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</si>
  <si>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</si>
  <si>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</si>
  <si>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</si>
  <si>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</si>
  <si>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</si>
  <si>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</si>
  <si>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</si>
  <si>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</si>
  <si>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</si>
  <si>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</si>
  <si>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</si>
  <si>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</si>
  <si>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</si>
  <si>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</si>
  <si>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</si>
  <si>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</si>
  <si>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</si>
  <si>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</si>
  <si>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</si>
  <si>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</si>
  <si>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</si>
  <si>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</si>
  <si>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</si>
  <si>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</si>
  <si>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</si>
  <si>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</si>
  <si>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</si>
  <si>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</si>
  <si>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</si>
  <si>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</si>
  <si>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</si>
  <si>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</si>
  <si>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</si>
  <si>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</si>
  <si>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</si>
  <si>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</si>
  <si>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</si>
  <si>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</si>
  <si>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</si>
  <si>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</si>
  <si>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</si>
  <si>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</si>
  <si>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</si>
  <si>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</si>
  <si>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</si>
  <si>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</si>
  <si>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</si>
  <si>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</si>
  <si>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</si>
  <si>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</si>
  <si>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</si>
  <si>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</si>
  <si>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</si>
  <si>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</si>
  <si>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</si>
  <si>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</si>
  <si>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</si>
  <si>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</si>
  <si>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</si>
  <si>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</si>
  <si>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</si>
  <si>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</si>
  <si>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</si>
  <si>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</si>
  <si>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</si>
  <si>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</si>
  <si>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</si>
  <si>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</si>
  <si>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</si>
  <si>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</si>
  <si>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</si>
  <si>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</si>
  <si>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</si>
  <si>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</si>
  <si>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</si>
  <si>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</si>
  <si>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</si>
  <si>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</si>
  <si>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</si>
  <si>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</si>
  <si>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</si>
  <si>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</si>
  <si>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</si>
  <si>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</si>
  <si>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</si>
  <si>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</si>
  <si>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</si>
  <si>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</si>
  <si>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</si>
  <si>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</si>
  <si>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</si>
  <si>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</si>
  <si>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</si>
  <si>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</si>
  <si>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</si>
  <si>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</si>
  <si>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</si>
  <si>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</si>
  <si>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</si>
  <si>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</si>
  <si>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</si>
  <si>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</si>
  <si>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</si>
  <si>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</si>
  <si>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</si>
  <si>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</si>
  <si>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</si>
  <si>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</si>
  <si>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</si>
  <si>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</si>
  <si>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</si>
  <si>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</si>
  <si>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</si>
  <si>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</si>
  <si>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</si>
  <si>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</si>
  <si>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</si>
  <si>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</si>
  <si>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</si>
  <si>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</si>
  <si>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</si>
  <si>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</si>
  <si>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</si>
  <si>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</si>
  <si>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</si>
  <si>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</si>
  <si>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</si>
  <si>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</si>
  <si>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</si>
  <si>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</si>
  <si>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</si>
  <si>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</si>
  <si>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</si>
  <si>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</si>
  <si>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</si>
  <si>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</si>
  <si>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</si>
  <si>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</si>
  <si>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</si>
  <si>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</si>
  <si>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</si>
  <si>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</si>
  <si>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</si>
  <si>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</si>
  <si>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</si>
  <si>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</si>
  <si>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</si>
  <si>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</si>
  <si>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</si>
  <si>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</si>
  <si>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</si>
  <si>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</si>
  <si>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</si>
  <si>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</si>
  <si>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</si>
  <si>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</si>
  <si>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</si>
  <si>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</si>
  <si>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</si>
  <si>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</si>
  <si>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</si>
  <si>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</si>
  <si>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</si>
  <si>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</si>
  <si>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</si>
  <si>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</si>
  <si>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</si>
  <si>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</si>
  <si>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</si>
  <si>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</si>
  <si>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</si>
  <si>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</si>
  <si>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</si>
  <si>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</si>
  <si>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</si>
  <si>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</si>
  <si>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</si>
  <si>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</si>
  <si>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</si>
  <si>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</si>
  <si>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</si>
  <si>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</si>
  <si>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</si>
  <si>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</si>
  <si>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</si>
  <si>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</si>
  <si>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</si>
  <si>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</si>
  <si>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</si>
  <si>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</si>
  <si>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</si>
  <si>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</si>
  <si>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</si>
  <si>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</si>
  <si>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</si>
  <si>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</si>
  <si>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</si>
  <si>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</si>
  <si>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</si>
  <si>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</si>
  <si>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</si>
  <si>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</si>
  <si>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</si>
  <si>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</si>
  <si>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</si>
  <si>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</si>
  <si>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</si>
  <si>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</si>
  <si>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</si>
  <si>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</si>
  <si>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</si>
  <si>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</si>
  <si>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</si>
  <si>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</si>
  <si>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</si>
  <si>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</si>
  <si>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</si>
  <si>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</si>
  <si>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</si>
  <si>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</si>
  <si>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</si>
  <si>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</si>
  <si>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</si>
  <si>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</si>
  <si>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</si>
  <si>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</si>
  <si>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</si>
  <si>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</si>
  <si>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</si>
  <si>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</si>
  <si>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</si>
  <si>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</si>
  <si>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</si>
  <si>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</si>
  <si>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</si>
  <si>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</si>
  <si>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</si>
  <si>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</si>
  <si>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</si>
  <si>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</si>
  <si>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</si>
  <si>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</si>
  <si>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</si>
  <si>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</si>
  <si>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</si>
  <si>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</si>
  <si>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</si>
  <si>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</si>
  <si>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</si>
  <si>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</si>
  <si>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</si>
  <si>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</si>
  <si>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</si>
  <si>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</si>
  <si>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</si>
  <si>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</si>
  <si>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</si>
  <si>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</si>
  <si>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</si>
  <si>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</si>
  <si>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</si>
  <si>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</si>
  <si>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</si>
  <si>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</si>
  <si>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</si>
  <si>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</si>
  <si>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</si>
  <si>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</si>
  <si>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</si>
  <si>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</si>
  <si>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</si>
  <si>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</si>
  <si>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</si>
  <si>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</si>
  <si>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</si>
  <si>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</si>
  <si>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</si>
  <si>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</si>
  <si>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</si>
  <si>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</si>
  <si>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</si>
  <si>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</si>
  <si>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</si>
  <si>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</si>
  <si>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</si>
  <si>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</si>
  <si>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</si>
  <si>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</si>
  <si>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</si>
  <si>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</si>
  <si>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</si>
  <si>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</si>
  <si>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</si>
  <si>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</si>
  <si>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</si>
  <si>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</si>
  <si>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</si>
  <si>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</si>
  <si>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</si>
  <si>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</si>
  <si>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</si>
  <si>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</si>
  <si>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</si>
  <si>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</si>
  <si>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</si>
  <si>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</si>
  <si>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</si>
  <si>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</si>
  <si>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</si>
  <si>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</si>
  <si>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</si>
  <si>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</si>
  <si>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</si>
  <si>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</si>
  <si>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</si>
  <si>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</si>
  <si>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</si>
  <si>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</si>
  <si>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</si>
  <si>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</si>
  <si>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</si>
  <si>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</si>
  <si>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</si>
  <si>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</si>
  <si>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</si>
  <si>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</si>
  <si>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</si>
  <si>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</si>
  <si>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</si>
  <si>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</si>
  <si>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</si>
  <si>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</si>
  <si>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</si>
  <si>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</si>
  <si>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</si>
  <si>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</si>
  <si>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</si>
  <si>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</si>
  <si>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</si>
  <si>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</si>
  <si>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</si>
  <si>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</si>
  <si>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</si>
  <si>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</si>
  <si>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</si>
  <si>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</si>
  <si>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</si>
  <si>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</si>
  <si>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</si>
  <si>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</si>
  <si>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</si>
  <si>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</si>
  <si>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</si>
  <si>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</si>
  <si>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</si>
  <si>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</si>
  <si>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</si>
  <si>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</si>
  <si>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</si>
  <si>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</si>
  <si>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</si>
  <si>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</si>
  <si>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</si>
  <si>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</si>
  <si>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</si>
  <si>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</si>
  <si>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</si>
  <si>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</si>
  <si>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</si>
  <si>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</si>
  <si>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</si>
  <si>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</si>
  <si>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</si>
  <si>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</si>
  <si>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</si>
  <si>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</si>
  <si>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</si>
  <si>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</si>
  <si>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</si>
  <si>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</si>
  <si>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</si>
  <si>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</si>
  <si>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</si>
  <si>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</si>
  <si>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</si>
  <si>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</si>
  <si>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</si>
  <si>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</si>
  <si>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</si>
  <si>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</si>
  <si>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</si>
  <si>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</si>
  <si>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</si>
  <si>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</si>
  <si>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</si>
  <si>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</si>
  <si>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</si>
  <si>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</si>
  <si>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</si>
  <si>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</si>
  <si>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</si>
  <si>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</si>
  <si>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</si>
  <si>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</si>
  <si>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</si>
  <si>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</si>
  <si>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</si>
  <si>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</si>
  <si>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</si>
  <si>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</si>
  <si>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</si>
  <si>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</si>
  <si>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</si>
  <si>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</si>
  <si>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</si>
  <si>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</si>
  <si>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</si>
  <si>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</si>
  <si>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</si>
  <si>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</si>
  <si>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</si>
  <si>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</si>
  <si>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</si>
  <si>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</si>
  <si>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</si>
  <si>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</si>
  <si>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</si>
  <si>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</si>
  <si>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</si>
  <si>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</si>
  <si>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</si>
  <si>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</si>
  <si>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</si>
  <si>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</si>
  <si>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</si>
  <si>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</si>
  <si>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</si>
  <si>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</si>
  <si>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</si>
  <si>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</si>
  <si>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</si>
  <si>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</si>
  <si>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</si>
  <si>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</si>
  <si>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</si>
  <si>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</si>
  <si>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</si>
  <si>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</si>
  <si>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</si>
  <si>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</si>
  <si>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</si>
  <si>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</si>
  <si>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</si>
  <si>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</si>
  <si>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</si>
  <si>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</si>
  <si>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</si>
  <si>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</si>
  <si>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</si>
  <si>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</si>
  <si>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</si>
  <si>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</si>
  <si>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</si>
  <si>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</si>
  <si>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</si>
  <si>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</si>
  <si>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</si>
  <si>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</si>
  <si>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</si>
  <si>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</si>
  <si>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</si>
  <si>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</si>
  <si>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</si>
  <si>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</si>
  <si>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</si>
  <si>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</si>
  <si>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</si>
  <si>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</si>
  <si>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</si>
  <si>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</si>
  <si>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</si>
  <si>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</si>
  <si>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</si>
  <si>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</si>
  <si>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</si>
  <si>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</si>
  <si>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</si>
  <si>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</si>
  <si>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</si>
  <si>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</si>
  <si>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</si>
  <si>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</si>
  <si>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</si>
  <si>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</si>
  <si>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</si>
  <si>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</si>
  <si>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</si>
  <si>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</si>
  <si>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</si>
  <si>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</si>
  <si>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</si>
  <si>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</si>
  <si>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</si>
  <si>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</si>
  <si>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</si>
  <si>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</si>
  <si>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</si>
  <si>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</si>
  <si>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</si>
  <si>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</si>
  <si>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</si>
  <si>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</si>
  <si>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</si>
  <si>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</si>
  <si>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</si>
  <si>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</si>
  <si>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</si>
  <si>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</si>
  <si>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</si>
  <si>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</si>
  <si>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</si>
  <si>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</si>
  <si>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</si>
  <si>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</si>
  <si>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</si>
  <si>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</si>
  <si>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</si>
  <si>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</si>
  <si>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</si>
  <si>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</si>
  <si>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</si>
  <si>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</si>
  <si>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</si>
  <si>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</si>
  <si>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</si>
  <si>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</si>
  <si>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</si>
  <si>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</si>
  <si>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</si>
  <si>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</si>
  <si>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</si>
  <si>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</si>
  <si>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</si>
  <si>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</si>
  <si>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</si>
  <si>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</si>
  <si>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</si>
  <si>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</si>
  <si>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</si>
  <si>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</si>
  <si>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</si>
  <si>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</si>
  <si>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</si>
  <si>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</si>
  <si>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</si>
  <si>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</si>
  <si>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</si>
  <si>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</si>
  <si>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</si>
  <si>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</si>
  <si>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</si>
  <si>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</si>
  <si>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</si>
  <si>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</si>
  <si>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</si>
  <si>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</si>
  <si>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</si>
  <si>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</si>
  <si>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</si>
  <si>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</si>
  <si>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</si>
  <si>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</si>
  <si>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</si>
  <si>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</si>
  <si>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</si>
  <si>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</si>
  <si>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</si>
  <si>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</si>
  <si>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</si>
  <si>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</si>
  <si>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</si>
  <si>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</si>
  <si>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</si>
  <si>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</si>
  <si>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</si>
  <si>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</si>
  <si>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</si>
  <si>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</si>
  <si>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</si>
  <si>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</si>
  <si>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</si>
  <si>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</si>
  <si>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</si>
  <si>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</si>
  <si>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</si>
  <si>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</si>
  <si>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</si>
  <si>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</si>
  <si>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</si>
  <si>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</si>
  <si>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</si>
  <si>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</si>
  <si>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</si>
  <si>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</si>
  <si>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</si>
  <si>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</si>
  <si>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</si>
  <si>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</si>
  <si>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</si>
  <si>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</si>
  <si>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</si>
  <si>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</si>
  <si>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</si>
  <si>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</si>
  <si>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</si>
  <si>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</si>
  <si>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</si>
  <si>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</si>
  <si>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</si>
  <si>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</si>
  <si>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</si>
  <si>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</si>
  <si>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</si>
  <si>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</si>
  <si>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</si>
  <si>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</si>
  <si>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</si>
  <si>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</si>
  <si>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</si>
  <si>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</si>
  <si>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</si>
  <si>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</si>
  <si>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</si>
  <si>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</si>
  <si>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</si>
  <si>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</si>
  <si>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</si>
  <si>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</si>
  <si>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</si>
  <si>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</si>
  <si>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</si>
  <si>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</si>
  <si>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</si>
  <si>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</si>
  <si>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</si>
  <si>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</si>
  <si>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</si>
  <si>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</si>
  <si>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</si>
  <si>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</si>
  <si>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</si>
  <si>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</si>
  <si>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</si>
  <si>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</si>
  <si>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</si>
  <si>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</si>
  <si>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</si>
  <si>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</si>
  <si>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</si>
  <si>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</si>
  <si>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</si>
  <si>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</si>
  <si>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</si>
  <si>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</si>
  <si>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</si>
  <si>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</si>
  <si>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</si>
  <si>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</si>
  <si>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</si>
  <si>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</si>
  <si>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</si>
  <si>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</si>
  <si>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</si>
  <si>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</si>
  <si>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</si>
  <si>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</si>
  <si>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</si>
  <si>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</si>
  <si>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</si>
  <si>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</si>
  <si>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</si>
  <si>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</si>
  <si>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</si>
  <si>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</si>
  <si>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</si>
  <si>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</si>
  <si>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</si>
  <si>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</si>
  <si>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</si>
  <si>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</si>
  <si>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</si>
  <si>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</si>
  <si>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</si>
  <si>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</si>
  <si>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</si>
  <si>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</si>
  <si>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</si>
  <si>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</si>
  <si>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</si>
  <si>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</si>
  <si>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</si>
  <si>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</si>
  <si>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</si>
  <si>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</si>
  <si>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</si>
  <si>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</si>
  <si>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</si>
  <si>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</si>
  <si>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</si>
  <si>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</si>
  <si>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</si>
  <si>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</si>
  <si>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</si>
  <si>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</si>
  <si>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</si>
  <si>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</si>
  <si>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</si>
  <si>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</si>
  <si>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</si>
  <si>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</si>
  <si>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</si>
  <si>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</si>
  <si>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</si>
  <si>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</si>
  <si>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</si>
  <si>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</si>
  <si>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</si>
  <si>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</si>
  <si>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</si>
  <si>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</si>
  <si>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</si>
  <si>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</si>
  <si>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</si>
  <si>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</si>
  <si>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</si>
  <si>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</si>
  <si>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</si>
  <si>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</si>
  <si>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</si>
  <si>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</si>
  <si>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</si>
  <si>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</si>
  <si>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</si>
  <si>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</si>
  <si>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</si>
  <si>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</si>
  <si>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</si>
  <si>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</si>
  <si>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</si>
  <si>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</si>
  <si>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</si>
  <si>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</si>
  <si>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</si>
  <si>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</si>
  <si>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</si>
  <si>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</si>
  <si>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</si>
  <si>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</si>
  <si>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</si>
  <si>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</si>
  <si>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</si>
  <si>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</si>
  <si>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</si>
  <si>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</si>
  <si>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</si>
  <si>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</si>
  <si>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</si>
  <si>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</si>
  <si>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</si>
  <si>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</si>
  <si>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</si>
  <si>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</si>
  <si>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</si>
  <si>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</si>
  <si>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</si>
  <si>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</si>
  <si>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</si>
  <si>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</si>
  <si>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</si>
  <si>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</si>
  <si>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</si>
  <si>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</si>
  <si>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</si>
  <si>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</si>
  <si>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</si>
  <si>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</si>
  <si>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</si>
  <si>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</si>
  <si>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</si>
  <si>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</si>
  <si>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</si>
  <si>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</si>
  <si>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</si>
  <si>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</si>
  <si>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</si>
  <si>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</si>
  <si>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</si>
  <si>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</si>
  <si>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</si>
  <si>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</si>
  <si>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</si>
  <si>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</si>
  <si>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</si>
  <si>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</si>
  <si>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</si>
  <si>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</si>
  <si>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</si>
  <si>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</si>
  <si>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</si>
  <si>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</si>
  <si>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</si>
  <si>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</si>
  <si>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</si>
  <si>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</si>
  <si>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</si>
  <si>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</si>
  <si>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</si>
  <si>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</si>
  <si>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</si>
  <si>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</si>
  <si>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</si>
  <si>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</si>
  <si>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</si>
  <si>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</si>
  <si>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</si>
  <si>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</si>
  <si>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</si>
  <si>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</si>
  <si>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</si>
  <si>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</si>
  <si>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</si>
  <si>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</si>
  <si>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</si>
  <si>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</si>
  <si>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</si>
  <si>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</si>
  <si>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</si>
  <si>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</si>
  <si>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</si>
  <si>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</si>
  <si>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</si>
  <si>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</si>
  <si>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</si>
  <si>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</si>
  <si>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</si>
  <si>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</si>
  <si>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</si>
  <si>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</si>
  <si>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</si>
  <si>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</si>
  <si>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</si>
  <si>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</si>
  <si>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</si>
  <si>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</si>
  <si>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</si>
  <si>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</si>
  <si>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</si>
  <si>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</si>
  <si>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</si>
  <si>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</si>
  <si>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</si>
  <si>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</si>
  <si>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</si>
  <si>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</si>
  <si>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</si>
  <si>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</si>
  <si>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</si>
  <si>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</si>
  <si>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</si>
  <si>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</si>
  <si>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</si>
  <si>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</si>
  <si>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</si>
  <si>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</si>
  <si>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</si>
  <si>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</si>
  <si>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</si>
  <si>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</si>
  <si>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</si>
  <si>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</si>
  <si>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</si>
  <si>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</si>
  <si>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</si>
  <si>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</si>
  <si>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</si>
  <si>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</si>
  <si>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</si>
  <si>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</si>
  <si>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</si>
  <si>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</si>
  <si>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</si>
  <si>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</si>
  <si>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</si>
  <si>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</si>
  <si>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</si>
  <si>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</si>
  <si>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</si>
  <si>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</si>
  <si>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</si>
  <si>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</si>
  <si>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</si>
  <si>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</si>
  <si>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</si>
  <si>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</si>
  <si>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</si>
  <si>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</si>
  <si>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</si>
  <si>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</si>
  <si>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</si>
  <si>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</si>
  <si>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</si>
  <si>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</si>
  <si>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</si>
  <si>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</si>
  <si>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</si>
  <si>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</si>
  <si>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</si>
  <si>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</si>
  <si>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</si>
  <si>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</si>
  <si>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</si>
  <si>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</si>
  <si>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</si>
  <si>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</si>
  <si>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</si>
  <si>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</si>
  <si>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</si>
  <si>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</si>
  <si>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</si>
  <si>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</si>
  <si>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</si>
  <si>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</si>
  <si>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</si>
  <si>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</si>
  <si>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</si>
  <si>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</si>
  <si>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</si>
  <si>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</si>
  <si>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</si>
  <si>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</si>
  <si>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</si>
  <si>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</si>
  <si>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</si>
  <si>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</si>
  <si>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</si>
  <si>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</si>
  <si>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</si>
  <si>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</si>
  <si>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</si>
  <si>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</si>
  <si>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</si>
  <si>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</si>
  <si>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</si>
  <si>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</si>
  <si>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</si>
  <si>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</si>
  <si>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</si>
  <si>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</si>
  <si>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</si>
  <si>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</si>
  <si>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</si>
  <si>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</si>
  <si>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</si>
  <si>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</si>
  <si>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</si>
  <si>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</si>
  <si>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</si>
  <si>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</si>
  <si>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</si>
  <si>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</si>
  <si>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</si>
  <si>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</si>
  <si>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</si>
  <si>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</si>
  <si>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</si>
  <si>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</si>
  <si>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</si>
  <si>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</si>
  <si>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</si>
  <si>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</si>
  <si>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</si>
  <si>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</si>
  <si>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</si>
  <si>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</si>
  <si>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</si>
  <si>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</si>
  <si>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</si>
  <si>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</si>
  <si>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</si>
  <si>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</si>
  <si>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</si>
  <si>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</si>
  <si>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</si>
  <si>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</si>
  <si>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</si>
  <si>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</si>
  <si>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</si>
  <si>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</si>
  <si>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</si>
  <si>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</si>
  <si>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</si>
  <si>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</si>
  <si>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</si>
  <si>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</si>
  <si>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</si>
  <si>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</si>
  <si>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</si>
  <si>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</si>
  <si>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</si>
  <si>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</si>
  <si>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</si>
  <si>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</si>
  <si>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</si>
  <si>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</si>
  <si>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</si>
  <si>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</si>
  <si>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</si>
  <si>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</si>
  <si>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</si>
  <si>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</si>
  <si>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</si>
  <si>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</si>
  <si>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</si>
  <si>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</si>
  <si>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</si>
  <si>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</si>
  <si>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</si>
  <si>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</si>
  <si>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</si>
  <si>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</si>
  <si>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</si>
  <si>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</si>
  <si>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</si>
  <si>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</si>
  <si>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</si>
  <si>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</si>
  <si>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</si>
  <si>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</si>
  <si>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</si>
  <si>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</si>
  <si>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</si>
  <si>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</si>
  <si>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</si>
  <si>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</si>
  <si>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</si>
  <si>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</si>
  <si>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</si>
  <si>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</si>
  <si>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</si>
  <si>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</si>
  <si>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</si>
  <si>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</si>
  <si>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</si>
  <si>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</si>
  <si>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</si>
  <si>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</si>
  <si>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</si>
  <si>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</si>
  <si>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</si>
  <si>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</si>
  <si>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</si>
  <si>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</si>
  <si>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</si>
  <si>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</si>
  <si>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</si>
  <si>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</si>
  <si>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</si>
  <si>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</si>
  <si>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</si>
  <si>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</si>
  <si>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</si>
  <si>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</si>
  <si>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</si>
  <si>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</si>
  <si>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</si>
  <si>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</si>
  <si>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</si>
  <si>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</si>
  <si>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</si>
  <si>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</si>
  <si>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</si>
  <si>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</si>
  <si>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</si>
  <si>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</si>
  <si>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</si>
  <si>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</si>
  <si>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</si>
  <si>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</si>
  <si>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</si>
  <si>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</si>
  <si>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</si>
  <si>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</si>
  <si>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</si>
  <si>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</si>
  <si>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</si>
  <si>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</si>
  <si>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</si>
  <si>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</si>
  <si>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</si>
  <si>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</si>
  <si>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</si>
  <si>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</si>
  <si>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</si>
  <si>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</si>
  <si>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</si>
  <si>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</si>
  <si>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</si>
  <si>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</si>
  <si>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</si>
  <si>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</si>
  <si>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</si>
  <si>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</si>
  <si>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</si>
  <si>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</si>
  <si>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</si>
  <si>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</si>
  <si>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</si>
  <si>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</si>
  <si>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</si>
  <si>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</si>
  <si>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</si>
  <si>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</si>
  <si>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</si>
  <si>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</si>
  <si>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</si>
  <si>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</si>
  <si>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</si>
  <si>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</si>
  <si>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</si>
  <si>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</si>
  <si>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</si>
  <si>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</si>
  <si>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</si>
  <si>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</si>
  <si>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</si>
  <si>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</si>
  <si>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</si>
  <si>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</si>
  <si>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</si>
  <si>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</si>
  <si>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</si>
  <si>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</si>
  <si>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</si>
  <si>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</si>
  <si>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</si>
  <si>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</si>
  <si>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</si>
  <si>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</si>
  <si>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</si>
  <si>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</si>
  <si>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</si>
  <si>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</si>
  <si>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</si>
  <si>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</si>
  <si>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</si>
  <si>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</si>
  <si>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</si>
  <si>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</si>
  <si>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</si>
  <si>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</si>
  <si>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</si>
  <si>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</si>
  <si>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</si>
  <si>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</si>
  <si>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</si>
  <si>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</si>
  <si>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</si>
  <si>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</si>
  <si>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</si>
  <si>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</si>
  <si>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</si>
  <si>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</si>
  <si>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</si>
  <si>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</si>
  <si>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</si>
  <si>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</si>
  <si>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</si>
  <si>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</si>
  <si>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</si>
  <si>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</si>
  <si>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</si>
  <si>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</si>
  <si>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</si>
  <si>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</si>
  <si>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</si>
  <si>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</si>
  <si>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</si>
  <si>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</si>
  <si>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</si>
  <si>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</si>
  <si>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</si>
  <si>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</si>
  <si>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</si>
  <si>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</si>
  <si>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</si>
  <si>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</si>
  <si>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</si>
  <si>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</si>
  <si>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</si>
  <si>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</si>
  <si>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</si>
  <si>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</si>
  <si>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</si>
  <si>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</si>
  <si>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</si>
  <si>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</si>
  <si>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</si>
  <si>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</si>
  <si>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</si>
  <si>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</si>
  <si>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</si>
  <si>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</si>
  <si>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</si>
  <si>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</si>
  <si>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</si>
  <si>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</si>
  <si>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</si>
  <si>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</si>
  <si>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</si>
  <si>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</si>
  <si>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</si>
  <si>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</si>
  <si>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</si>
  <si>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</si>
  <si>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</si>
  <si>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</si>
  <si>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</si>
  <si>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</si>
  <si>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</si>
  <si>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</si>
  <si>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</si>
  <si>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</si>
  <si>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</si>
  <si>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</si>
  <si>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</si>
  <si>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</si>
  <si>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</si>
  <si>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</si>
  <si>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</si>
  <si>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</si>
  <si>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</si>
  <si>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</si>
  <si>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</si>
  <si>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</si>
  <si>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</si>
  <si>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</si>
  <si>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</si>
  <si>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</si>
  <si>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</si>
  <si>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</si>
  <si>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</si>
  <si>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</si>
  <si>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</si>
  <si>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</si>
  <si>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</si>
  <si>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</si>
  <si>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</si>
  <si>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</si>
  <si>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</si>
  <si>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</si>
  <si>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</si>
  <si>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</si>
  <si>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</si>
  <si>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</si>
  <si>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</si>
  <si>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</si>
  <si>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</si>
  <si>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</si>
  <si>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</si>
  <si>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</si>
  <si>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</si>
  <si>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</si>
  <si>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</si>
  <si>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</si>
  <si>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</si>
  <si>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</si>
  <si>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</si>
  <si>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</si>
  <si>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</si>
  <si>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</si>
  <si>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</si>
  <si>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</si>
  <si>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</si>
  <si>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</si>
  <si>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</si>
  <si>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</si>
  <si>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</si>
  <si>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</si>
  <si>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</si>
  <si>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</si>
  <si>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</si>
  <si>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</si>
  <si>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</si>
  <si>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</si>
  <si>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</si>
  <si>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</si>
  <si>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</si>
  <si>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</si>
  <si>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</si>
  <si>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</si>
  <si>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</si>
  <si>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</si>
  <si>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</si>
  <si>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</si>
  <si>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</si>
  <si>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</si>
  <si>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</si>
  <si>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</si>
  <si>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</si>
  <si>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</si>
  <si>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</si>
  <si>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</si>
  <si>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</si>
  <si>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</si>
  <si>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</si>
  <si>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</si>
  <si>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</si>
  <si>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</si>
  <si>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</si>
  <si>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</si>
  <si>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</si>
  <si>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</si>
  <si>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</si>
  <si>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</si>
  <si>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</si>
  <si>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</si>
  <si>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</si>
  <si>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</si>
  <si>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</si>
  <si>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</si>
  <si>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</si>
  <si>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</si>
  <si>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</si>
  <si>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</si>
  <si>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</si>
  <si>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</si>
  <si>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</si>
  <si>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</si>
  <si>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</si>
  <si>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</si>
  <si>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</si>
  <si>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</si>
  <si>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</si>
  <si>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</si>
  <si>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</si>
  <si>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</si>
  <si>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</si>
  <si>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</si>
  <si>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</si>
  <si>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</si>
  <si>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</si>
  <si>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</si>
  <si>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</si>
  <si>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</si>
  <si>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</si>
  <si>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</si>
  <si>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</si>
  <si>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</si>
  <si>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</si>
  <si>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</si>
  <si>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</si>
  <si>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</si>
  <si>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</si>
  <si>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</si>
  <si>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</si>
  <si>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</si>
  <si>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</si>
  <si>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</si>
  <si>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</si>
  <si>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</si>
  <si>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</si>
  <si>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</si>
  <si>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</si>
  <si>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</si>
  <si>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</si>
  <si>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</si>
  <si>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</si>
  <si>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</si>
  <si>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</si>
  <si>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</si>
  <si>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</si>
  <si>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</si>
  <si>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</si>
  <si>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</si>
  <si>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</si>
  <si>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</si>
  <si>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</si>
  <si>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</si>
  <si>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</si>
  <si>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</si>
  <si>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</si>
  <si>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</si>
  <si>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</si>
  <si>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</si>
  <si>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</si>
  <si>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</si>
  <si>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</si>
  <si>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</si>
  <si>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</si>
  <si>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</si>
  <si>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</si>
  <si>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</si>
  <si>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</si>
  <si>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</si>
  <si>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</si>
  <si>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</si>
  <si>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</si>
  <si>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</si>
  <si>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</si>
  <si>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</si>
  <si>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</si>
  <si>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</si>
  <si>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</si>
  <si>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</si>
  <si>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</si>
  <si>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</si>
  <si>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</si>
  <si>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</si>
  <si>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</si>
  <si>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</si>
  <si>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</si>
  <si>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</si>
  <si>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</si>
  <si>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</si>
  <si>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</si>
  <si>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</si>
  <si>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</si>
  <si>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</si>
  <si>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</si>
  <si>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</si>
  <si>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</si>
  <si>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</si>
  <si>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</si>
  <si>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</si>
  <si>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</si>
  <si>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</si>
  <si>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</si>
  <si>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</si>
  <si>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</si>
  <si>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</si>
  <si>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</si>
  <si>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</si>
  <si>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</si>
  <si>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</si>
  <si>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</si>
  <si>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</si>
  <si>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</si>
  <si>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</si>
  <si>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</si>
  <si>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</si>
  <si>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</si>
  <si>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</si>
  <si>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</si>
  <si>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</si>
  <si>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</si>
  <si>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</si>
  <si>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</si>
  <si>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</si>
  <si>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</si>
  <si>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</si>
  <si>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</si>
  <si>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</si>
  <si>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</si>
  <si>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</si>
  <si>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</si>
  <si>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</si>
  <si>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</si>
  <si>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</si>
  <si>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</si>
  <si>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</si>
  <si>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</si>
  <si>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</si>
  <si>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</si>
  <si>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</si>
  <si>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</si>
  <si>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</si>
  <si>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</si>
  <si>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</si>
  <si>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</si>
  <si>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</si>
  <si>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</si>
  <si>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</si>
  <si>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</si>
  <si>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</si>
  <si>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</si>
  <si>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</si>
  <si>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</si>
  <si>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</si>
  <si>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</si>
  <si>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</si>
  <si>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</si>
  <si>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</si>
  <si>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</si>
  <si>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</si>
  <si>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</si>
  <si>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</si>
  <si>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</si>
  <si>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</si>
  <si>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</si>
  <si>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</si>
  <si>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</si>
  <si>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</si>
  <si>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</si>
  <si>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</si>
  <si>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</si>
  <si>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</si>
  <si>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</si>
  <si>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</si>
  <si>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</si>
  <si>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</si>
  <si>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</si>
  <si>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</si>
  <si>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</si>
  <si>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</si>
  <si>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</si>
  <si>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</si>
  <si>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</si>
  <si>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</si>
  <si>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</si>
  <si>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</si>
  <si>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</si>
  <si>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</si>
  <si>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</si>
  <si>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</si>
  <si>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</si>
  <si>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</si>
  <si>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</si>
  <si>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</si>
  <si>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</si>
  <si>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</si>
  <si>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</si>
  <si>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</si>
  <si>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</si>
  <si>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</si>
  <si>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</si>
  <si>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</si>
  <si>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</si>
  <si>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</si>
  <si>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</si>
  <si>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</si>
  <si>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</si>
  <si>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</si>
  <si>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</si>
  <si>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</si>
  <si>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</si>
  <si>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</si>
  <si>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</si>
  <si>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</si>
  <si>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</si>
  <si>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</si>
  <si>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</si>
  <si>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</si>
  <si>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</si>
  <si>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</si>
  <si>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</si>
  <si>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</si>
  <si>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</si>
  <si>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</si>
  <si>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</si>
  <si>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</si>
  <si>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</si>
  <si>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</si>
  <si>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</si>
  <si>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</si>
  <si>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</si>
  <si>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</si>
  <si>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</si>
  <si>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</si>
  <si>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</si>
  <si>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</si>
  <si>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</si>
  <si>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</si>
  <si>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</si>
  <si>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</si>
  <si>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</si>
  <si>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</si>
  <si>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</si>
  <si>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</si>
  <si>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</si>
  <si>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</si>
  <si>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</si>
  <si>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</si>
  <si>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</si>
  <si>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</si>
  <si>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</si>
  <si>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</si>
  <si>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</si>
  <si>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</si>
  <si>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</si>
  <si>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</si>
  <si>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</si>
  <si>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</si>
  <si>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</si>
  <si>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</si>
  <si>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</si>
  <si>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</si>
  <si>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</si>
  <si>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</si>
  <si>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</si>
  <si>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</si>
  <si>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</si>
  <si>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</si>
  <si>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</si>
  <si>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</si>
  <si>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</si>
  <si>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</si>
  <si>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</si>
  <si>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</si>
  <si>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</si>
  <si>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</si>
  <si>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</si>
  <si>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</si>
  <si>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</si>
  <si>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</si>
  <si>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</si>
  <si>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</si>
  <si>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</si>
  <si>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</si>
  <si>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</si>
  <si>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</si>
  <si>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</si>
  <si>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</si>
  <si>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</si>
  <si>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</si>
  <si>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</si>
  <si>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</si>
  <si>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</si>
  <si>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</si>
  <si>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</si>
  <si>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</si>
  <si>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</si>
  <si>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</si>
  <si>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</si>
  <si>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</si>
  <si>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</si>
  <si>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</si>
  <si>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</si>
  <si>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</si>
  <si>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</si>
  <si>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</si>
  <si>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</si>
  <si>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</si>
  <si>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</si>
  <si>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</si>
  <si>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</si>
  <si>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</si>
  <si>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</si>
  <si>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</si>
  <si>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</si>
  <si>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</si>
  <si>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</si>
  <si>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</si>
  <si>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</si>
  <si>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</si>
  <si>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</si>
  <si>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</si>
  <si>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</si>
  <si>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</si>
  <si>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</si>
  <si>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</si>
  <si>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</si>
  <si>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</si>
  <si>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</si>
  <si>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</si>
  <si>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</si>
  <si>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</si>
  <si>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</si>
  <si>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</si>
  <si>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</si>
  <si>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</si>
  <si>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</si>
  <si>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</si>
  <si>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</si>
  <si>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</si>
  <si>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</si>
  <si>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</si>
  <si>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</si>
  <si>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</si>
  <si>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</si>
  <si>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</si>
  <si>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</si>
  <si>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</si>
  <si>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</si>
  <si>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</si>
  <si>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</si>
  <si>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</si>
  <si>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</si>
  <si>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</si>
  <si>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</si>
  <si>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</si>
  <si>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</si>
  <si>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</si>
  <si>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</si>
  <si>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</si>
  <si>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</si>
  <si>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</si>
  <si>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</si>
  <si>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</si>
  <si>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</si>
  <si>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</si>
  <si>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</si>
  <si>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</si>
  <si>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</si>
  <si>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</si>
  <si>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</si>
  <si>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</si>
  <si>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</si>
  <si>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</si>
  <si>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</si>
  <si>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</si>
  <si>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</si>
  <si>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</si>
  <si>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</si>
  <si>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</si>
  <si>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</si>
  <si>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</si>
  <si>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</si>
  <si>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</si>
  <si>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</si>
  <si>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</si>
  <si>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</si>
  <si>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</si>
  <si>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</si>
  <si>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</si>
  <si>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</si>
  <si>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</si>
  <si>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</si>
  <si>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</si>
  <si>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</si>
  <si>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</si>
  <si>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</si>
  <si>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</si>
  <si>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</si>
  <si>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</si>
  <si>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</si>
  <si>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</si>
  <si>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</si>
  <si>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</si>
  <si>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</si>
  <si>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</si>
  <si>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</si>
  <si>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</si>
  <si>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</si>
  <si>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</si>
  <si>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</si>
  <si>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</si>
  <si>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</si>
  <si>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</si>
  <si>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</si>
  <si>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</si>
  <si>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</si>
  <si>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</si>
  <si>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</si>
  <si>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</si>
  <si>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</si>
  <si>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</si>
  <si>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</si>
  <si>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</si>
  <si>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</si>
  <si>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</si>
  <si>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</si>
  <si>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</si>
  <si>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</si>
  <si>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</si>
  <si>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</si>
  <si>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</si>
  <si>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</si>
  <si>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</si>
  <si>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</si>
  <si>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</si>
  <si>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</si>
  <si>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</si>
  <si>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</si>
  <si>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</si>
  <si>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</si>
  <si>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</si>
  <si>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</si>
  <si>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</si>
  <si>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</si>
  <si>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</si>
  <si>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</si>
  <si>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</si>
  <si>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</si>
  <si>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</si>
  <si>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</si>
  <si>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</si>
  <si>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</si>
  <si>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</si>
  <si>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</si>
  <si>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</si>
  <si>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</si>
  <si>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</si>
  <si>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</si>
  <si>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</si>
  <si>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</si>
  <si>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</si>
  <si>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</si>
  <si>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</si>
  <si>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</si>
  <si>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</si>
  <si>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</si>
  <si>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</si>
  <si>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</si>
  <si>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</si>
  <si>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</si>
  <si>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</si>
  <si>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</si>
  <si>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</si>
  <si>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</si>
  <si>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</si>
  <si>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</si>
  <si>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</si>
  <si>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</si>
  <si>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</si>
  <si>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</si>
  <si>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</si>
  <si>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</si>
  <si>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</si>
  <si>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</si>
  <si>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</si>
  <si>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</si>
  <si>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</si>
  <si>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</si>
  <si>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</si>
  <si>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</si>
  <si>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</si>
  <si>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</si>
  <si>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</si>
  <si>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</si>
  <si>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</si>
  <si>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</si>
  <si>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</si>
  <si>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</si>
  <si>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</si>
  <si>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</si>
  <si>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</si>
  <si>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</si>
  <si>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</si>
  <si>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</si>
  <si>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</si>
  <si>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</si>
  <si>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</si>
  <si>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</si>
  <si>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</si>
  <si>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</si>
  <si>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</si>
  <si>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</si>
  <si>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</si>
  <si>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</si>
  <si>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</si>
  <si>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</si>
  <si>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</si>
  <si>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</si>
  <si>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</si>
  <si>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</si>
  <si>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</si>
  <si>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</si>
  <si>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</si>
  <si>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</si>
  <si>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</si>
  <si>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</si>
  <si>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</si>
  <si>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</si>
  <si>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</si>
  <si>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</si>
  <si>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</si>
  <si>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</si>
  <si>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</si>
  <si>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</si>
  <si>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</si>
  <si>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</si>
  <si>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</si>
  <si>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</si>
  <si>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</si>
  <si>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</si>
  <si>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</si>
  <si>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</si>
  <si>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</si>
  <si>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</si>
  <si>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</si>
  <si>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</si>
  <si>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</si>
  <si>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</si>
  <si>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</si>
  <si>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</si>
  <si>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</si>
  <si>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</si>
  <si>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</si>
  <si>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</si>
  <si>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</si>
  <si>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</si>
  <si>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</si>
  <si>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</si>
  <si>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</si>
  <si>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</si>
  <si>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</si>
  <si>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</si>
  <si>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</si>
  <si>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</si>
  <si>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</si>
  <si>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</si>
  <si>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</si>
  <si>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</si>
  <si>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</si>
  <si>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</si>
  <si>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</si>
  <si>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</si>
  <si>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</si>
  <si>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</si>
  <si>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</si>
  <si>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</si>
  <si>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</si>
  <si>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</si>
  <si>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</si>
  <si>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</si>
  <si>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</si>
  <si>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</si>
  <si>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</si>
  <si>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</si>
  <si>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</si>
  <si>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</si>
  <si>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</si>
  <si>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</si>
  <si>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</si>
  <si>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</si>
  <si>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</si>
  <si>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</si>
  <si>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</si>
  <si>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</si>
  <si>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</si>
  <si>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</si>
  <si>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</si>
  <si>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</si>
  <si>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</si>
  <si>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</si>
  <si>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</si>
  <si>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</si>
  <si>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</si>
  <si>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</si>
  <si>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</si>
  <si>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</si>
  <si>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</si>
  <si>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</si>
  <si>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</si>
  <si>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</si>
  <si>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</si>
  <si>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</si>
  <si>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</si>
  <si>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</si>
  <si>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</si>
  <si>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</si>
  <si>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</si>
  <si>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</si>
  <si>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</si>
  <si>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</si>
  <si>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</si>
  <si>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</si>
  <si>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</si>
  <si>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</si>
  <si>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</si>
  <si>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</si>
  <si>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</si>
  <si>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</si>
  <si>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</si>
  <si>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</si>
  <si>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</si>
  <si>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</si>
  <si>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</si>
  <si>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</si>
  <si>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</si>
  <si>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</si>
  <si>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</si>
  <si>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</si>
  <si>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</si>
  <si>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</si>
  <si>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</si>
  <si>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</si>
  <si>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</si>
  <si>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</si>
  <si>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</si>
  <si>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</si>
  <si>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</si>
  <si>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</si>
  <si>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</si>
  <si>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</si>
  <si>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</si>
  <si>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</si>
  <si>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</si>
  <si>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</si>
  <si>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</si>
  <si>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</si>
  <si>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</si>
  <si>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</si>
  <si>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</si>
  <si>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</si>
  <si>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</si>
  <si>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</si>
  <si>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</si>
  <si>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</si>
  <si>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</si>
  <si>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</si>
  <si>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</si>
  <si>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</si>
  <si>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</si>
  <si>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</si>
  <si>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</si>
  <si>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</si>
  <si>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</si>
  <si>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</si>
  <si>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</si>
  <si>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</si>
  <si>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</si>
  <si>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</si>
  <si>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</si>
  <si>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</si>
  <si>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</si>
  <si>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</si>
  <si>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</si>
  <si>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</si>
  <si>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</si>
  <si>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</si>
  <si>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</si>
  <si>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</si>
  <si>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</si>
  <si>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</si>
  <si>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</si>
  <si>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</si>
  <si>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</si>
  <si>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</si>
  <si>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</si>
  <si>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</si>
  <si>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</si>
  <si>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</si>
  <si>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</si>
  <si>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</si>
  <si>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</si>
  <si>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</si>
  <si>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</si>
  <si>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</si>
  <si>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</si>
  <si>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</si>
  <si>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</si>
  <si>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</si>
  <si>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</si>
  <si>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</si>
  <si>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</si>
  <si>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</si>
  <si>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</si>
  <si>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</si>
  <si>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</si>
  <si>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</si>
  <si>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</si>
  <si>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</si>
  <si>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</si>
  <si>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</si>
  <si>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</si>
  <si>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</si>
  <si>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</si>
  <si>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</si>
  <si>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</si>
  <si>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</si>
  <si>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</si>
  <si>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</si>
  <si>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</si>
  <si>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</si>
  <si>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</si>
  <si>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</si>
  <si>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</si>
  <si>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</si>
  <si>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</si>
  <si>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</si>
  <si>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</si>
  <si>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</si>
  <si>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</si>
  <si>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</si>
  <si>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</si>
  <si>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</si>
  <si>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</si>
  <si>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</si>
  <si>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</si>
  <si>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</si>
  <si>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</si>
  <si>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</si>
  <si>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</si>
  <si>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</si>
  <si>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</si>
  <si>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</si>
  <si>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</si>
  <si>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</si>
  <si>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</si>
  <si>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</si>
  <si>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</si>
  <si>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</si>
  <si>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</si>
  <si>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</si>
  <si>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</si>
  <si>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</si>
  <si>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</si>
  <si>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</si>
  <si>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</si>
  <si>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</si>
  <si>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</si>
  <si>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</si>
  <si>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</si>
  <si>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</si>
  <si>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</si>
  <si>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</si>
  <si>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</si>
  <si>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</si>
  <si>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</si>
  <si>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</si>
  <si>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</si>
  <si>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</si>
  <si>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</si>
  <si>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</si>
  <si>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</si>
  <si>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</si>
  <si>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</si>
  <si>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</si>
  <si>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</si>
  <si>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</si>
  <si>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</si>
  <si>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</si>
  <si>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</si>
  <si>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</si>
  <si>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</si>
  <si>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</si>
  <si>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</si>
  <si>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</si>
  <si>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</si>
  <si>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</si>
  <si>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</si>
  <si>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</si>
  <si>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</si>
  <si>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</si>
  <si>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</si>
  <si>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</si>
  <si>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</si>
  <si>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</si>
  <si>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</si>
  <si>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</si>
  <si>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</si>
  <si>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</si>
  <si>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</si>
  <si>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</si>
  <si>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</si>
  <si>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</si>
  <si>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</si>
  <si>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</si>
  <si>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</si>
  <si>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</si>
  <si>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</si>
  <si>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</si>
  <si>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</si>
  <si>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</si>
  <si>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</si>
  <si>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</si>
  <si>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</si>
  <si>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</si>
  <si>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</si>
  <si>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</si>
  <si>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</si>
  <si>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</si>
  <si>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</si>
  <si>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</si>
  <si>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</si>
  <si>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</si>
  <si>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</si>
  <si>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</si>
  <si>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</si>
  <si>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</si>
  <si>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</si>
  <si>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</si>
  <si>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</si>
  <si>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</si>
  <si>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</si>
  <si>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</si>
  <si>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</si>
  <si>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</si>
  <si>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</si>
  <si>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</si>
  <si>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</si>
  <si>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</si>
  <si>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</si>
  <si>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</si>
  <si>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</si>
  <si>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</si>
  <si>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</si>
  <si>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</si>
  <si>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</si>
  <si>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</si>
  <si>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</si>
  <si>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</si>
  <si>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</si>
  <si>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</si>
  <si>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</si>
  <si>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</si>
  <si>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</si>
  <si>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</si>
  <si>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</si>
  <si>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</si>
  <si>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</si>
  <si>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</si>
  <si>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</si>
  <si>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</si>
  <si>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</si>
  <si>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</si>
  <si>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</si>
  <si>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</si>
  <si>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</si>
  <si>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</si>
  <si>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</si>
  <si>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</si>
  <si>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</si>
  <si>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</si>
  <si>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</si>
  <si>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</si>
  <si>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</si>
  <si>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</si>
  <si>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</si>
  <si>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</si>
  <si>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</si>
  <si>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</si>
  <si>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</si>
  <si>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</si>
  <si>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</si>
  <si>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</si>
  <si>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</si>
  <si>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</si>
  <si>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</si>
  <si>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</si>
  <si>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</si>
  <si>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</si>
  <si>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</si>
  <si>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</si>
  <si>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</si>
  <si>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</si>
  <si>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</si>
  <si>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</si>
  <si>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</si>
  <si>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</si>
  <si>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</si>
  <si>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</si>
  <si>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</si>
  <si>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</si>
  <si>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</si>
  <si>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</si>
  <si>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</si>
  <si>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</si>
  <si>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</si>
  <si>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</si>
  <si>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</si>
  <si>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</si>
  <si>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</si>
  <si>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</si>
  <si>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</si>
  <si>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</si>
  <si>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</si>
  <si>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</si>
  <si>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</si>
  <si>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</si>
  <si>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</si>
  <si>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</si>
  <si>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</si>
  <si>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</si>
  <si>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</si>
  <si>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</si>
  <si>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</si>
  <si>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</si>
  <si>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</si>
  <si>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</si>
  <si>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</si>
  <si>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</si>
  <si>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</si>
  <si>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</si>
  <si>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</si>
  <si>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</si>
  <si>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</si>
  <si>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</si>
  <si>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</si>
  <si>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</si>
  <si>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</si>
  <si>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</si>
  <si>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</si>
  <si>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</si>
  <si>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</si>
  <si>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</si>
  <si>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</si>
  <si>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</si>
  <si>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</si>
  <si>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</si>
  <si>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</si>
  <si>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</si>
  <si>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</si>
  <si>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</si>
  <si>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</si>
  <si>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</si>
  <si>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</si>
  <si>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</si>
  <si>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</si>
  <si>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</si>
  <si>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</si>
  <si>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</si>
  <si>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</si>
  <si>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</si>
  <si>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</si>
  <si>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</si>
  <si>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</si>
  <si>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</si>
  <si>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</si>
  <si>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</si>
  <si>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</si>
  <si>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</si>
  <si>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</si>
  <si>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</si>
  <si>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</si>
  <si>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</si>
  <si>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</si>
  <si>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</si>
  <si>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</si>
  <si>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</si>
  <si>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</si>
  <si>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</si>
  <si>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</si>
  <si>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</si>
  <si>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</si>
  <si>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</si>
  <si>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</si>
  <si>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</si>
  <si>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</si>
  <si>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</si>
  <si>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</si>
  <si>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</si>
  <si>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</si>
  <si>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</si>
  <si>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</si>
  <si>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</si>
  <si>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</si>
  <si>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</si>
  <si>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</si>
  <si>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</si>
  <si>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</si>
  <si>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</si>
  <si>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</si>
  <si>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</si>
  <si>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</si>
  <si>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</si>
  <si>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</si>
  <si>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</si>
  <si>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</si>
  <si>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</si>
  <si>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</si>
  <si>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</si>
  <si>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</si>
  <si>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</si>
  <si>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</si>
  <si>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</si>
  <si>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</si>
  <si>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</si>
  <si>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</si>
  <si>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</si>
  <si>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</si>
  <si>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</si>
  <si>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</si>
  <si>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</si>
  <si>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</si>
  <si>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</si>
  <si>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</si>
  <si>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</si>
  <si>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</si>
  <si>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</si>
  <si>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</si>
  <si>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</si>
  <si>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</si>
  <si>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</si>
  <si>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</si>
  <si>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</si>
  <si>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</si>
  <si>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</si>
  <si>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</si>
  <si>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</si>
  <si>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</si>
  <si>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</si>
  <si>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</si>
  <si>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</si>
  <si>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</si>
  <si>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</si>
  <si>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</si>
  <si>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</si>
  <si>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</si>
  <si>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</si>
  <si>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</si>
  <si>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</si>
  <si>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</si>
  <si>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</si>
  <si>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</si>
  <si>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</si>
  <si>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</si>
  <si>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</si>
  <si>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</si>
  <si>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</si>
  <si>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</si>
  <si>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</si>
  <si>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</si>
  <si>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</si>
  <si>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</si>
  <si>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</si>
  <si>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</si>
  <si>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</si>
  <si>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</si>
  <si>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</si>
  <si>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</si>
  <si>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</si>
  <si>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</si>
  <si>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</si>
  <si>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</si>
  <si>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</si>
  <si>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</si>
  <si>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</si>
  <si>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</si>
  <si>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</si>
  <si>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</si>
  <si>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</si>
  <si>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</si>
  <si>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</si>
  <si>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</si>
  <si>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</si>
  <si>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</si>
  <si>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</si>
  <si>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</si>
  <si>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</si>
  <si>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</si>
  <si>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</si>
  <si>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</si>
  <si>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</si>
  <si>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</si>
  <si>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</si>
  <si>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</si>
  <si>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</si>
  <si>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</si>
  <si>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</si>
  <si>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</si>
  <si>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</si>
  <si>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</si>
  <si>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</si>
  <si>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</si>
  <si>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</si>
  <si>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</si>
  <si>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</si>
  <si>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</si>
  <si>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</si>
  <si>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</si>
  <si>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</si>
  <si>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</si>
  <si>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</si>
  <si>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</si>
  <si>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</si>
  <si>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</si>
  <si>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</si>
  <si>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</si>
  <si>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</si>
  <si>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</si>
  <si>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</si>
  <si>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</si>
  <si>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</si>
  <si>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</si>
  <si>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</si>
  <si>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</si>
  <si>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</si>
  <si>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</si>
  <si>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</si>
  <si>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</si>
  <si>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</si>
  <si>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</si>
  <si>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</si>
  <si>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</si>
  <si>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</si>
  <si>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</si>
  <si>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</si>
  <si>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</si>
  <si>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</si>
  <si>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</si>
  <si>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</si>
  <si>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</si>
  <si>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</si>
  <si>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</si>
  <si>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</si>
  <si>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</si>
  <si>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</si>
  <si>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</si>
  <si>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</si>
  <si>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</si>
  <si>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</si>
  <si>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</si>
  <si>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</si>
  <si>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</si>
  <si>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</si>
  <si>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</si>
  <si>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</si>
  <si>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</si>
  <si>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</si>
  <si>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</si>
  <si>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</si>
  <si>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</si>
  <si>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</si>
  <si>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</si>
  <si>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</si>
  <si>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</si>
  <si>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</si>
  <si>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</si>
  <si>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</si>
  <si>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</si>
  <si>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</si>
  <si>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</si>
  <si>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</si>
  <si>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</si>
  <si>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</si>
  <si>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</si>
  <si>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</si>
  <si>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</si>
  <si>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</si>
  <si>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</si>
  <si>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</si>
  <si>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</si>
  <si>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</si>
  <si>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</si>
  <si>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</si>
  <si>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</si>
  <si>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</si>
  <si>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</si>
  <si>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</si>
  <si>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</si>
  <si>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</si>
  <si>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</si>
  <si>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</si>
  <si>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</si>
  <si>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</si>
  <si>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</si>
  <si>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</si>
  <si>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</si>
  <si>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</si>
  <si>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</si>
  <si>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</si>
  <si>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</si>
  <si>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</si>
  <si>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</si>
  <si>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</si>
  <si>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</si>
  <si>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</si>
  <si>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</si>
  <si>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</si>
  <si>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</si>
  <si>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</si>
  <si>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</si>
  <si>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</si>
  <si>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</si>
  <si>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</si>
  <si>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</si>
  <si>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</si>
  <si>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</si>
  <si>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</si>
  <si>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</si>
  <si>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</si>
  <si>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</si>
  <si>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</si>
  <si>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</si>
  <si>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</si>
  <si>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</si>
  <si>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</si>
  <si>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</si>
  <si>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</si>
  <si>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</si>
  <si>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</si>
  <si>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</si>
  <si>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</si>
  <si>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</si>
  <si>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</si>
  <si>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</si>
  <si>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</si>
  <si>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</si>
  <si>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</si>
  <si>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</si>
  <si>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</si>
  <si>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</si>
  <si>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</si>
  <si>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</si>
  <si>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</si>
  <si>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</si>
  <si>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</si>
  <si>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</si>
  <si>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</si>
  <si>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</si>
  <si>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</si>
  <si>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</si>
  <si>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</si>
  <si>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</si>
  <si>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</si>
  <si>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</si>
  <si>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</si>
  <si>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</si>
  <si>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</si>
  <si>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</si>
  <si>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</si>
  <si>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</si>
  <si>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</si>
  <si>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</si>
  <si>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</si>
  <si>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</si>
  <si>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</si>
  <si>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</si>
  <si>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</si>
  <si>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</si>
  <si>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</si>
  <si>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</si>
  <si>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</si>
  <si>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</si>
  <si>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</si>
  <si>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</si>
  <si>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</si>
  <si>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</si>
  <si>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</si>
  <si>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</si>
  <si>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</si>
  <si>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</si>
  <si>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</si>
  <si>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</si>
  <si>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</si>
  <si>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</si>
  <si>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</si>
  <si>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</si>
  <si>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</si>
  <si>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</si>
  <si>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</si>
  <si>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</si>
  <si>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</si>
  <si>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</si>
  <si>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</si>
  <si>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</si>
  <si>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</si>
  <si>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</si>
  <si>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</si>
  <si>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</si>
  <si>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</si>
  <si>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</si>
  <si>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</si>
  <si>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</si>
  <si>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</si>
  <si>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</si>
  <si>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</si>
  <si>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</si>
  <si>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</si>
  <si>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</si>
  <si>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</si>
  <si>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</si>
  <si>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</si>
  <si>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</si>
  <si>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</si>
  <si>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</si>
  <si>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</si>
  <si>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</si>
  <si>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</si>
  <si>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</si>
  <si>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</si>
  <si>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</si>
  <si>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</si>
  <si>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</si>
  <si>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</si>
  <si>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</si>
  <si>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</si>
  <si>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</si>
  <si>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</si>
  <si>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</si>
  <si>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</si>
  <si>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</si>
  <si>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</si>
  <si>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</si>
  <si>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</si>
  <si>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</si>
  <si>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</si>
  <si>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</si>
  <si>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</si>
  <si>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</si>
  <si>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</si>
  <si>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</si>
  <si>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</si>
  <si>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</si>
  <si>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</si>
  <si>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</si>
  <si>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</si>
  <si>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</si>
  <si>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</si>
  <si>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</si>
  <si>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</si>
  <si>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</si>
  <si>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</si>
  <si>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</si>
  <si>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</si>
  <si>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</si>
  <si>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</si>
  <si>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</si>
  <si>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</si>
  <si>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</si>
  <si>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</si>
  <si>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</si>
  <si>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</si>
  <si>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</si>
  <si>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</si>
  <si>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</si>
  <si>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</si>
  <si>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</si>
  <si>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</si>
  <si>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</si>
  <si>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</si>
  <si>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</si>
  <si>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</si>
  <si>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</si>
  <si>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</si>
  <si>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</si>
  <si>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</si>
  <si>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</si>
  <si>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</si>
  <si>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</si>
  <si>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</si>
  <si>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</si>
  <si>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</si>
  <si>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</si>
  <si>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</si>
  <si>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</si>
  <si>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</si>
  <si>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</si>
  <si>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</si>
  <si>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</si>
  <si>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</si>
  <si>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</si>
  <si>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</si>
  <si>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</si>
  <si>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</si>
  <si>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</si>
  <si>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</si>
  <si>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</si>
  <si>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</si>
  <si>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</si>
  <si>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</si>
  <si>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</si>
  <si>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</si>
  <si>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</si>
  <si>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</si>
  <si>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</si>
  <si>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</si>
  <si>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</si>
  <si>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</si>
  <si>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</si>
  <si>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</si>
  <si>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</si>
  <si>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</si>
  <si>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</si>
  <si>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</si>
  <si>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</si>
  <si>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</si>
  <si>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</si>
  <si>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</si>
  <si>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</si>
  <si>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</si>
  <si>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</si>
  <si>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</si>
  <si>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</si>
  <si>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</si>
  <si>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</si>
  <si>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</si>
  <si>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</si>
  <si>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</si>
  <si>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</si>
  <si>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</si>
  <si>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</si>
  <si>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</si>
  <si>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</si>
  <si>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</si>
  <si>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</si>
  <si>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</si>
  <si>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</si>
  <si>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</si>
  <si>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</si>
  <si>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</si>
  <si>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</si>
  <si>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</si>
  <si>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</si>
  <si>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</si>
  <si>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</si>
  <si>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</si>
  <si>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</si>
  <si>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</si>
  <si>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</si>
  <si>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</si>
  <si>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</si>
  <si>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</si>
  <si>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</si>
  <si>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</si>
  <si>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</si>
  <si>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</si>
  <si>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</si>
  <si>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</si>
  <si>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</si>
  <si>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</si>
  <si>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</si>
  <si>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</si>
  <si>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</si>
  <si>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</si>
  <si>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</si>
  <si>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</si>
  <si>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</si>
  <si>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</si>
  <si>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</si>
  <si>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</si>
  <si>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</si>
  <si>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</si>
  <si>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</si>
  <si>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</si>
  <si>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</si>
  <si>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</si>
  <si>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</si>
  <si>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</si>
  <si>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</si>
  <si>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</si>
  <si>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</si>
  <si>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</si>
  <si>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</si>
  <si>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</si>
  <si>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</si>
  <si>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</si>
  <si>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</si>
  <si>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</si>
  <si>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</si>
  <si>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</si>
  <si>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</si>
  <si>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</si>
  <si>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</si>
  <si>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</si>
  <si>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</si>
  <si>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</si>
  <si>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</si>
  <si>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</si>
  <si>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</si>
  <si>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</si>
  <si>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</si>
  <si>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</si>
  <si>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</si>
  <si>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</si>
  <si>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</si>
  <si>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</si>
  <si>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</si>
  <si>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</si>
  <si>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</si>
  <si>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</si>
  <si>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</si>
  <si>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</si>
  <si>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</si>
  <si>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</si>
  <si>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</si>
  <si>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</si>
  <si>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</si>
  <si>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</si>
  <si>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</si>
  <si>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</si>
  <si>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</si>
  <si>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</si>
  <si>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</si>
  <si>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</si>
  <si>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</si>
  <si>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</si>
  <si>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</si>
  <si>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</si>
  <si>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</si>
  <si>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</si>
  <si>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</si>
  <si>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</si>
  <si>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</si>
  <si>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</si>
  <si>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</si>
  <si>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</si>
  <si>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</si>
  <si>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</si>
  <si>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</si>
  <si>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</si>
  <si>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</si>
  <si>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</si>
  <si>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</si>
  <si>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</si>
  <si>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</si>
  <si>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</si>
  <si>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</si>
  <si>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</si>
  <si>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</si>
  <si>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</si>
  <si>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</si>
  <si>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</si>
  <si>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</si>
  <si>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</si>
  <si>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</si>
  <si>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</si>
  <si>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</si>
  <si>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</si>
  <si>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</si>
  <si>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</si>
  <si>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</si>
  <si>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</si>
  <si>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</si>
  <si>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</si>
  <si>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</si>
  <si>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</si>
  <si>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</si>
  <si>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</si>
  <si>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</si>
  <si>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</si>
  <si>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</si>
  <si>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</si>
  <si>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</si>
  <si>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</si>
  <si>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</si>
  <si>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</si>
  <si>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</si>
  <si>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</si>
  <si>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</si>
  <si>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</si>
  <si>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</si>
  <si>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</si>
  <si>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</si>
  <si>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</si>
  <si>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</si>
  <si>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</si>
  <si>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</si>
  <si>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</si>
  <si>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</si>
  <si>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</si>
  <si>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</si>
  <si>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</si>
  <si>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</si>
  <si>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</si>
  <si>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</si>
  <si>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</si>
  <si>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</si>
  <si>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</si>
  <si>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</si>
  <si>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</si>
  <si>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</si>
  <si>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</si>
  <si>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</si>
  <si>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</si>
  <si>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</si>
  <si>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</si>
  <si>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</si>
  <si>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</si>
  <si>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</si>
  <si>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</si>
  <si>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</si>
  <si>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</si>
  <si>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</si>
  <si>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</si>
  <si>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</si>
  <si>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</si>
  <si>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</si>
  <si>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</si>
  <si>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</si>
  <si>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</si>
  <si>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</si>
  <si>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</si>
  <si>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</si>
  <si>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</si>
  <si>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</si>
  <si>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</si>
  <si>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</si>
  <si>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</si>
  <si>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</si>
  <si>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</si>
  <si>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</si>
  <si>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</si>
  <si>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</si>
  <si>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</si>
  <si>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</si>
  <si>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</si>
  <si>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</si>
  <si>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</si>
  <si>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</si>
  <si>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</si>
  <si>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</si>
  <si>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</si>
  <si>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</si>
  <si>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</si>
  <si>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</si>
  <si>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</si>
  <si>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</si>
  <si>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</si>
  <si>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</si>
  <si>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</si>
  <si>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</si>
  <si>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</si>
  <si>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</si>
  <si>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</si>
  <si>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</si>
  <si>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</si>
  <si>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</si>
  <si>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</si>
  <si>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</si>
  <si>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</si>
  <si>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</si>
  <si>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</si>
  <si>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</si>
  <si>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</si>
  <si>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</si>
  <si>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</si>
  <si>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</si>
  <si>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</si>
  <si>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</si>
  <si>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</si>
  <si>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</si>
  <si>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</si>
  <si>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</si>
  <si>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</si>
  <si>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</si>
  <si>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</si>
  <si>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</si>
  <si>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</si>
  <si>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</si>
  <si>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</si>
  <si>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</si>
  <si>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</si>
  <si>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</si>
  <si>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</si>
  <si>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</si>
  <si>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</si>
  <si>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</si>
  <si>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</si>
  <si>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</si>
  <si>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</si>
  <si>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</si>
  <si>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</si>
  <si>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</si>
  <si>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</si>
  <si>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</si>
  <si>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</si>
  <si>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</si>
  <si>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</si>
  <si>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</si>
  <si>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</si>
  <si>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</si>
  <si>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</si>
  <si>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</si>
  <si>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</si>
  <si>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</si>
  <si>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</si>
  <si>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</si>
  <si>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</si>
  <si>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</si>
  <si>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</si>
  <si>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</si>
  <si>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</si>
  <si>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</si>
  <si>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</si>
  <si>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</si>
  <si>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</si>
  <si>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</si>
  <si>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</si>
  <si>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</si>
  <si>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</si>
  <si>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</si>
  <si>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</si>
  <si>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</si>
  <si>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</si>
  <si>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</si>
  <si>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</si>
  <si>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</si>
  <si>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</si>
  <si>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</si>
  <si>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</si>
  <si>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</si>
  <si>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</si>
  <si>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</si>
  <si>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</si>
  <si>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</si>
  <si>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</si>
  <si>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</si>
  <si>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</si>
  <si>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</si>
  <si>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</si>
  <si>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</si>
  <si>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</si>
  <si>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</si>
  <si>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</si>
  <si>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</si>
  <si>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</si>
  <si>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</si>
  <si>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</si>
  <si>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</si>
  <si>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</si>
  <si>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</si>
  <si>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</si>
  <si>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</si>
  <si>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</si>
  <si>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</si>
  <si>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</si>
  <si>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</si>
  <si>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</si>
  <si>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</si>
  <si>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</si>
  <si>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</si>
  <si>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</si>
  <si>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</si>
  <si>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</si>
  <si>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</si>
  <si>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</si>
  <si>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</si>
  <si>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</si>
  <si>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</si>
  <si>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</si>
  <si>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</si>
  <si>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</si>
  <si>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</si>
  <si>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</si>
  <si>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</si>
  <si>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</si>
  <si>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</si>
  <si>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</si>
  <si>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</si>
  <si>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</si>
  <si>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</si>
  <si>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</si>
  <si>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</si>
  <si>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</si>
  <si>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</si>
  <si>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</si>
  <si>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</si>
  <si>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</si>
  <si>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</si>
  <si>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</si>
  <si>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</si>
  <si>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</si>
  <si>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</si>
  <si>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</si>
  <si>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</si>
  <si>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</si>
  <si>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</si>
  <si>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</si>
  <si>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</si>
  <si>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</si>
  <si>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</si>
  <si>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</si>
  <si>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</si>
  <si>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</si>
  <si>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</si>
  <si>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</si>
  <si>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</si>
  <si>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</si>
  <si>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</si>
  <si>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</si>
  <si>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</si>
  <si>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</si>
  <si>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</si>
  <si>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</si>
  <si>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</si>
  <si>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</si>
  <si>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</si>
  <si>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</si>
  <si>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</si>
  <si>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</si>
  <si>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</si>
  <si>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</si>
  <si>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</si>
  <si>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</si>
  <si>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</si>
  <si>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</si>
  <si>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</si>
  <si>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</si>
  <si>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</si>
  <si>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</si>
  <si>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</si>
  <si>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</si>
  <si>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</si>
  <si>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</si>
  <si>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</si>
  <si>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</si>
  <si>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</si>
  <si>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</si>
  <si>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</si>
  <si>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</si>
  <si>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</si>
  <si>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</si>
  <si>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</si>
  <si>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</si>
  <si>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</si>
  <si>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</si>
  <si>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</si>
  <si>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</si>
  <si>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</si>
  <si>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</si>
  <si>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</si>
  <si>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</si>
  <si>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</si>
  <si>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</si>
  <si>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</si>
  <si>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</si>
  <si>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</si>
  <si>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</si>
  <si>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</si>
  <si>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</si>
  <si>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</si>
  <si>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</si>
  <si>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</si>
  <si>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</si>
  <si>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</si>
  <si>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</si>
  <si>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</si>
  <si>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</si>
  <si>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</si>
  <si>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</si>
  <si>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</si>
  <si>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</si>
  <si>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</si>
  <si>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</si>
  <si>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</si>
  <si>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</si>
  <si>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</si>
  <si>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</si>
  <si>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</si>
  <si>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</si>
  <si>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</si>
  <si>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</si>
  <si>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</si>
  <si>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</si>
  <si>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</si>
  <si>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</si>
  <si>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</si>
  <si>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</si>
  <si>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</si>
  <si>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</si>
  <si>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</si>
  <si>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</si>
  <si>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</si>
  <si>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</si>
  <si>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</si>
  <si>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</si>
  <si>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</si>
  <si>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</si>
  <si>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</si>
  <si>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</si>
  <si>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</si>
  <si>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</si>
  <si>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</si>
  <si>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</si>
  <si>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</si>
  <si>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</si>
  <si>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</si>
  <si>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</si>
  <si>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</si>
  <si>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</si>
  <si>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</si>
  <si>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</si>
  <si>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</si>
  <si>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</si>
  <si>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</si>
  <si>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</si>
  <si>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</si>
  <si>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</si>
  <si>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</si>
  <si>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</si>
  <si>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</si>
  <si>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</si>
  <si>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</si>
  <si>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</si>
  <si>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</si>
  <si>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</si>
  <si>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</si>
  <si>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</si>
  <si>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</si>
  <si>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</si>
  <si>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</si>
  <si>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</si>
  <si>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</si>
  <si>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</si>
  <si>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</si>
  <si>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</si>
  <si>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</si>
  <si>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</si>
  <si>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</si>
  <si>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</si>
  <si>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</si>
  <si>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</si>
  <si>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</si>
  <si>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</si>
  <si>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</si>
  <si>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</si>
  <si>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</si>
  <si>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</si>
  <si>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</si>
  <si>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</si>
  <si>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</si>
  <si>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</si>
  <si>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</si>
  <si>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</si>
  <si>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</si>
  <si>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</si>
  <si>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</si>
  <si>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</si>
  <si>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</si>
  <si>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</si>
  <si>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</si>
  <si>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</si>
  <si>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</si>
  <si>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</si>
  <si>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</si>
  <si>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</si>
  <si>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</si>
  <si>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</si>
  <si>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</si>
  <si>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</si>
  <si>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</si>
  <si>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</si>
  <si>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</si>
  <si>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</si>
  <si>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</si>
  <si>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</si>
  <si>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</si>
  <si>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</si>
  <si>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</si>
  <si>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</si>
  <si>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</si>
  <si>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</si>
  <si>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</si>
  <si>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</si>
  <si>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</si>
  <si>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</si>
  <si>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</si>
  <si>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</si>
  <si>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</si>
  <si>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</si>
  <si>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</si>
  <si>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</si>
  <si>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</si>
  <si>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</si>
  <si>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</si>
  <si>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</si>
  <si>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</si>
  <si>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</si>
  <si>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</si>
  <si>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</si>
  <si>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</si>
  <si>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</si>
  <si>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</si>
  <si>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</si>
  <si>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</si>
  <si>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</si>
  <si>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</si>
  <si>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</si>
  <si>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</si>
  <si>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</si>
  <si>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</si>
  <si>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</si>
  <si>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</si>
  <si>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</si>
  <si>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</si>
  <si>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</si>
  <si>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</si>
  <si>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</si>
  <si>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</si>
  <si>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</si>
  <si>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</si>
  <si>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</si>
  <si>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</si>
  <si>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</si>
  <si>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</si>
  <si>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</si>
  <si>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</si>
  <si>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</si>
  <si>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</si>
  <si>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</si>
  <si>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</si>
  <si>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</si>
  <si>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</si>
  <si>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</si>
  <si>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</si>
  <si>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</si>
  <si>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</si>
  <si>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</si>
  <si>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</si>
  <si>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</si>
  <si>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</si>
  <si>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</si>
  <si>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</si>
  <si>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</si>
  <si>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</si>
  <si>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</si>
  <si>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</si>
  <si>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</si>
  <si>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</si>
  <si>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</si>
  <si>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</si>
  <si>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</si>
  <si>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</si>
  <si>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</si>
  <si>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</si>
  <si>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</si>
  <si>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</si>
  <si>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</si>
  <si>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</si>
  <si>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</si>
  <si>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</si>
  <si>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</si>
  <si>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</si>
  <si>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</si>
  <si>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</si>
  <si>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</si>
  <si>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</si>
  <si>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</si>
  <si>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</si>
  <si>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</si>
  <si>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</si>
  <si>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</si>
  <si>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</si>
  <si>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</si>
  <si>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</si>
  <si>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</si>
  <si>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</si>
  <si>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</si>
  <si>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</si>
  <si>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</si>
  <si>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</si>
  <si>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</si>
  <si>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</si>
  <si>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</si>
  <si>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</si>
  <si>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</si>
  <si>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</si>
  <si>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</si>
  <si>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</si>
  <si>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</si>
  <si>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</si>
  <si>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</si>
  <si>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</si>
  <si>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</si>
  <si>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</si>
  <si>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</si>
  <si>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</si>
  <si>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</si>
  <si>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</si>
  <si>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</si>
  <si>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</si>
  <si>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</si>
  <si>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</si>
  <si>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</si>
  <si>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</si>
  <si>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</si>
  <si>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</si>
  <si>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</si>
  <si>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</si>
  <si>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</si>
  <si>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</si>
  <si>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</si>
  <si>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</si>
  <si>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</si>
  <si>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</si>
  <si>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</si>
  <si>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</si>
  <si>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</si>
  <si>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</si>
  <si>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</si>
  <si>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</si>
  <si>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</si>
  <si>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</si>
  <si>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</si>
  <si>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</si>
  <si>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</si>
  <si>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</si>
  <si>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</si>
  <si>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</si>
  <si>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</si>
  <si>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</si>
  <si>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</si>
  <si>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</si>
  <si>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</si>
  <si>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</si>
  <si>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</si>
  <si>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</si>
  <si>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</si>
  <si>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</si>
  <si>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</si>
  <si>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</si>
  <si>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</si>
  <si>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</si>
  <si>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</si>
  <si>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</si>
  <si>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</si>
  <si>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</si>
  <si>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</si>
  <si>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</si>
  <si>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</si>
  <si>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</si>
  <si>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</si>
  <si>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</si>
  <si>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</si>
  <si>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</si>
  <si>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</si>
  <si>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</si>
  <si>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</si>
  <si>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</si>
  <si>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</si>
  <si>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</si>
  <si>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</si>
  <si>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</si>
  <si>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</si>
  <si>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</si>
  <si>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</si>
  <si>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</si>
  <si>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</si>
  <si>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</si>
  <si>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</si>
  <si>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</si>
  <si>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</si>
  <si>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</si>
  <si>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</si>
  <si>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</si>
  <si>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</si>
  <si>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</si>
  <si>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</si>
  <si>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</si>
  <si>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</si>
  <si>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</si>
  <si>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</si>
  <si>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</si>
  <si>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</si>
  <si>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</si>
  <si>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</si>
  <si>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</si>
  <si>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</si>
  <si>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</si>
  <si>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</si>
  <si>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</si>
  <si>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</si>
  <si>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</si>
  <si>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</si>
  <si>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</si>
  <si>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</si>
  <si>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</si>
  <si>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</si>
  <si>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</si>
  <si>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</si>
  <si>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</si>
  <si>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</si>
  <si>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</si>
  <si>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</si>
  <si>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</si>
  <si>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</si>
  <si>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</si>
  <si>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</si>
  <si>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</si>
  <si>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</si>
  <si>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</si>
  <si>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</si>
  <si>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</si>
  <si>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</si>
  <si>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</si>
  <si>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</si>
  <si>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</si>
  <si>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</si>
  <si>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</si>
  <si>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</si>
  <si>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</si>
  <si>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</si>
  <si>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</si>
  <si>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</si>
  <si>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</si>
  <si>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</si>
  <si>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</si>
  <si>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</si>
  <si>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</si>
  <si>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</si>
  <si>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</si>
  <si>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</si>
  <si>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</si>
  <si>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</si>
  <si>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</si>
  <si>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</si>
  <si>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</si>
  <si>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</si>
  <si>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</si>
  <si>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</si>
  <si>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</si>
  <si>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</si>
  <si>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</si>
  <si>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</si>
  <si>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</si>
  <si>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</si>
  <si>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</si>
  <si>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</si>
  <si>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</si>
  <si>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</si>
  <si>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</si>
  <si>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</si>
  <si>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</si>
  <si>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</si>
  <si>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</si>
  <si>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</si>
  <si>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</si>
  <si>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</si>
  <si>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</si>
  <si>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</si>
  <si>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</si>
  <si>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</si>
  <si>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</si>
  <si>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</si>
  <si>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</si>
  <si>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</si>
  <si>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</si>
  <si>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</si>
  <si>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</si>
  <si>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</si>
  <si>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</si>
  <si>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</si>
  <si>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</si>
  <si>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</si>
  <si>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</si>
  <si>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</si>
  <si>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</si>
  <si>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</si>
  <si>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</si>
  <si>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</si>
  <si>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</si>
  <si>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</si>
  <si>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</si>
  <si>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</si>
  <si>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</si>
  <si>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</si>
  <si>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</si>
  <si>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</si>
  <si>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</si>
  <si>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</si>
  <si>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</si>
  <si>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</si>
  <si>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</si>
  <si>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</si>
  <si>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</si>
  <si>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</si>
  <si>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</si>
  <si>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</si>
  <si>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</si>
  <si>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</si>
  <si>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</si>
  <si>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</si>
  <si>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</si>
  <si>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</si>
  <si>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</si>
  <si>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</si>
  <si>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</si>
  <si>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</si>
  <si>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</si>
  <si>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</si>
  <si>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</si>
  <si>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</si>
  <si>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</si>
  <si>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</si>
  <si>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</si>
  <si>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</si>
  <si>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</si>
  <si>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</si>
  <si>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</si>
  <si>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</si>
  <si>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</si>
  <si>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</si>
  <si>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</si>
  <si>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</si>
  <si>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</si>
  <si>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</si>
  <si>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</si>
  <si>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</si>
  <si>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</si>
  <si>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</si>
  <si>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</si>
  <si>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</si>
  <si>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</si>
  <si>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</si>
  <si>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</si>
  <si>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</si>
  <si>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</si>
  <si>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</si>
  <si>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</si>
  <si>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</si>
  <si>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</si>
  <si>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</si>
  <si>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</si>
  <si>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</si>
  <si>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</si>
  <si>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</si>
  <si>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</si>
  <si>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</si>
  <si>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</si>
  <si>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</si>
  <si>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</si>
  <si>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</si>
  <si>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</si>
  <si>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</si>
  <si>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</si>
  <si>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</si>
  <si>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</si>
  <si>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</si>
  <si>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</si>
  <si>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</si>
  <si>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</si>
  <si>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</si>
  <si>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</si>
  <si>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</si>
  <si>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</si>
  <si>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</si>
  <si>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</si>
  <si>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</si>
  <si>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</si>
  <si>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</si>
  <si>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</si>
  <si>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</si>
  <si>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</si>
  <si>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</si>
  <si>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</si>
  <si>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</si>
  <si>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</si>
  <si>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</si>
  <si>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</si>
  <si>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</si>
  <si>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</si>
  <si>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</si>
  <si>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</si>
  <si>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</si>
  <si>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</si>
  <si>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</si>
  <si>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</si>
  <si>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</si>
  <si>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</si>
  <si>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</si>
  <si>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</si>
  <si>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</si>
  <si>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</si>
  <si>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</si>
  <si>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</si>
  <si>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</si>
  <si>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</si>
  <si>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</si>
  <si>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</si>
  <si>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</si>
  <si>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</si>
  <si>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</si>
  <si>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</si>
  <si>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</si>
  <si>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</si>
  <si>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</si>
  <si>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</si>
  <si>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</si>
  <si>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</si>
  <si>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</si>
  <si>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</si>
  <si>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</si>
  <si>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</si>
  <si>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</si>
  <si>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</si>
  <si>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</si>
  <si>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</si>
  <si>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</si>
  <si>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</si>
  <si>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</si>
  <si>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</si>
  <si>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</si>
  <si>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</si>
  <si>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</si>
  <si>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</si>
  <si>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</si>
  <si>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</si>
  <si>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</si>
  <si>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</si>
  <si>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</si>
  <si>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</si>
  <si>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</si>
  <si>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</si>
  <si>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</si>
  <si>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</si>
  <si>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</si>
  <si>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</si>
  <si>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</si>
  <si>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</si>
  <si>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</si>
  <si>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</si>
  <si>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</si>
  <si>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</si>
  <si>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</si>
  <si>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</si>
  <si>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</si>
  <si>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</si>
  <si>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</si>
  <si>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</si>
  <si>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</si>
  <si>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</si>
  <si>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</si>
  <si>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</si>
  <si>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</si>
  <si>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</si>
  <si>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</si>
  <si>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</si>
  <si>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</si>
  <si>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</si>
  <si>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</si>
  <si>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</si>
  <si>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</si>
  <si>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</si>
  <si>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</si>
  <si>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</si>
  <si>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</si>
  <si>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</si>
  <si>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</si>
  <si>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</si>
  <si>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</si>
  <si>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</si>
  <si>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</si>
  <si>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</si>
  <si>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</si>
  <si>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</si>
  <si>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</si>
  <si>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</si>
  <si>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</si>
  <si>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</si>
  <si>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</si>
  <si>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</si>
  <si>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</si>
  <si>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</si>
  <si>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</si>
  <si>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</si>
  <si>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</si>
  <si>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</si>
  <si>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</si>
  <si>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</si>
  <si>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</si>
  <si>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</si>
  <si>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</si>
  <si>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</si>
  <si>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</si>
  <si>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</si>
  <si>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</si>
  <si>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</si>
  <si>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</si>
  <si>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</si>
  <si>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</si>
  <si>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</si>
  <si>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</si>
  <si>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</si>
  <si>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</si>
  <si>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</si>
  <si>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</si>
  <si>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</si>
  <si>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</si>
  <si>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</si>
  <si>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</si>
  <si>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</si>
  <si>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</si>
  <si>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</si>
  <si>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</si>
  <si>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</si>
  <si>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</si>
  <si>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</si>
  <si>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</si>
  <si>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</si>
  <si>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</si>
  <si>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</si>
  <si>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</si>
  <si>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</si>
  <si>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</si>
  <si>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</si>
  <si>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</si>
  <si>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</si>
  <si>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</si>
  <si>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</si>
  <si>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</si>
  <si>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</si>
  <si>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</si>
  <si>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</si>
  <si>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</si>
  <si>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</si>
  <si>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</si>
  <si>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</si>
  <si>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</si>
  <si>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</si>
  <si>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</si>
  <si>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</si>
  <si>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</si>
  <si>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</si>
  <si>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</si>
  <si>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</si>
  <si>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</si>
  <si>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</si>
  <si>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</si>
  <si>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</si>
  <si>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</si>
  <si>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</si>
  <si>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</si>
  <si>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</si>
  <si>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</si>
  <si>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</si>
  <si>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</si>
  <si>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</si>
  <si>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</si>
  <si>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</si>
  <si>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</si>
  <si>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</si>
  <si>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</si>
  <si>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</si>
  <si>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</si>
  <si>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</si>
  <si>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</si>
  <si>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</si>
  <si>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</si>
  <si>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</si>
  <si>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</si>
  <si>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</si>
  <si>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</si>
  <si>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</si>
  <si>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</si>
  <si>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</si>
  <si>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</si>
  <si>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</si>
  <si>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</si>
  <si>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</si>
  <si>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</si>
  <si>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</si>
  <si>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</si>
  <si>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</si>
  <si>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</si>
  <si>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</si>
  <si>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</si>
  <si>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</si>
  <si>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</si>
  <si>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</si>
  <si>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</si>
  <si>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</si>
  <si>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</si>
  <si>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</si>
  <si>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</si>
  <si>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</si>
  <si>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</si>
  <si>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</si>
  <si>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</si>
  <si>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</si>
  <si>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</si>
  <si>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</si>
  <si>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</si>
  <si>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</si>
  <si>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</si>
  <si>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</si>
  <si>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</si>
  <si>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</si>
  <si>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</si>
  <si>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</si>
  <si>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</si>
  <si>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</si>
  <si>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</si>
  <si>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</si>
  <si>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</si>
  <si>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</si>
  <si>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</si>
  <si>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</si>
  <si>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</si>
  <si>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</si>
  <si>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</si>
  <si>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</si>
  <si>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</si>
  <si>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</si>
  <si>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</si>
  <si>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</si>
  <si>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</si>
  <si>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</si>
  <si>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</si>
  <si>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</si>
  <si>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</si>
  <si>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</si>
  <si>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</si>
  <si>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</si>
  <si>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</si>
  <si>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</si>
  <si>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</si>
  <si>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</si>
  <si>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</si>
  <si>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</si>
  <si>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</si>
  <si>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</si>
  <si>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</si>
  <si>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</si>
  <si>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</si>
  <si>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</si>
  <si>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</si>
  <si>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</si>
  <si>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</si>
  <si>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</si>
  <si>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</si>
  <si>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</si>
  <si>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</si>
  <si>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</si>
  <si>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</si>
  <si>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</si>
  <si>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</si>
  <si>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</si>
  <si>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</si>
  <si>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</si>
  <si>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</si>
  <si>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</si>
  <si>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</si>
  <si>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</si>
  <si>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</si>
  <si>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</si>
  <si>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</si>
  <si>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</si>
  <si>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</si>
  <si>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</si>
  <si>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</si>
  <si>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</si>
  <si>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</si>
  <si>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</si>
  <si>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</si>
  <si>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</si>
  <si>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</si>
  <si>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</si>
  <si>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</si>
  <si>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</si>
  <si>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</si>
  <si>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</si>
  <si>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</si>
  <si>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</si>
  <si>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</si>
  <si>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</si>
  <si>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</si>
  <si>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</si>
  <si>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</si>
  <si>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</si>
  <si>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</si>
  <si>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</si>
  <si>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</si>
  <si>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</si>
  <si>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</si>
  <si>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</si>
  <si>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</si>
  <si>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</si>
  <si>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</si>
  <si>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</si>
  <si>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</si>
  <si>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</si>
  <si>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</si>
  <si>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</si>
  <si>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</si>
  <si>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</si>
  <si>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</si>
  <si>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</si>
  <si>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</si>
  <si>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</si>
  <si>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</si>
  <si>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</si>
  <si>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</si>
  <si>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</si>
  <si>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</si>
  <si>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</si>
  <si>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</si>
  <si>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</si>
  <si>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</si>
  <si>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</si>
  <si>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</si>
  <si>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</si>
  <si>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</si>
  <si>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</si>
  <si>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</si>
  <si>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</si>
  <si>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</si>
  <si>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</si>
  <si>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</si>
  <si>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</si>
  <si>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</si>
  <si>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</si>
  <si>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</si>
  <si>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</si>
  <si>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</si>
  <si>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</si>
  <si>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</si>
  <si>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</si>
  <si>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</si>
  <si>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</si>
  <si>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</si>
  <si>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</si>
  <si>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</si>
  <si>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</si>
  <si>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</si>
  <si>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</si>
  <si>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</si>
  <si>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</si>
  <si>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</si>
  <si>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</si>
  <si>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</si>
  <si>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</si>
  <si>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</si>
  <si>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</si>
  <si>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</si>
  <si>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</si>
  <si>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</si>
  <si>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</si>
  <si>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</si>
  <si>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</si>
  <si>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</si>
  <si>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</si>
  <si>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</si>
  <si>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</si>
  <si>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</si>
  <si>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</si>
  <si>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</si>
  <si>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</si>
  <si>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</si>
  <si>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</si>
  <si>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</si>
  <si>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</si>
  <si>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</si>
  <si>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</si>
  <si>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</si>
  <si>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</si>
  <si>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</si>
  <si>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</si>
  <si>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</si>
  <si>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</si>
  <si>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</si>
  <si>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</si>
  <si>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</si>
  <si>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</si>
  <si>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</si>
  <si>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</si>
  <si>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</si>
  <si>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</si>
  <si>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</si>
  <si>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</si>
  <si>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</si>
  <si>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</si>
  <si>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</si>
  <si>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</si>
  <si>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</si>
  <si>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</si>
  <si>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</si>
  <si>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</si>
  <si>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</si>
  <si>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</si>
  <si>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</si>
  <si>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</si>
  <si>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</si>
  <si>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</si>
  <si>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</si>
  <si>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</si>
  <si>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</si>
  <si>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</si>
  <si>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</si>
  <si>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</si>
  <si>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</si>
  <si>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</si>
  <si>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</si>
  <si>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</si>
  <si>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</si>
  <si>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</si>
  <si>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</si>
  <si>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</si>
  <si>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</si>
  <si>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</si>
  <si>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</si>
  <si>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</si>
  <si>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</si>
  <si>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</si>
  <si>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</si>
  <si>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</si>
  <si>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</si>
  <si>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</si>
  <si>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</si>
  <si>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</si>
  <si>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</si>
  <si>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</si>
  <si>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</si>
  <si>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</si>
  <si>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</si>
  <si>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</si>
  <si>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</si>
  <si>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</si>
  <si>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</si>
  <si>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</si>
  <si>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</si>
  <si>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</si>
  <si>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</si>
  <si>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</si>
  <si>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</si>
  <si>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</si>
  <si>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</si>
  <si>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</si>
  <si>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</si>
  <si>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</si>
  <si>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</si>
  <si>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</si>
  <si>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</si>
  <si>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</si>
  <si>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</si>
  <si>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</si>
  <si>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</si>
  <si>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</si>
  <si>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</si>
  <si>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</si>
  <si>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</si>
  <si>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</si>
  <si>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</si>
  <si>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</si>
  <si>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</si>
  <si>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</si>
  <si>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</si>
  <si>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</si>
  <si>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</si>
  <si>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</si>
  <si>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</si>
  <si>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</si>
  <si>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</si>
  <si>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</si>
  <si>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</si>
  <si>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</si>
  <si>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</si>
  <si>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</si>
  <si>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</si>
  <si>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</si>
  <si>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</si>
  <si>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</si>
  <si>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</si>
  <si>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</si>
  <si>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</si>
  <si>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</si>
  <si>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</si>
  <si>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</si>
  <si>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</si>
  <si>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</si>
  <si>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</si>
  <si>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</si>
  <si>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</si>
  <si>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</si>
  <si>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</si>
  <si>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</si>
  <si>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</si>
  <si>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</si>
  <si>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</si>
  <si>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</si>
  <si>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</si>
  <si>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</si>
  <si>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</si>
  <si>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</si>
  <si>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</si>
  <si>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</si>
  <si>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</si>
  <si>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</si>
  <si>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</si>
  <si>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</si>
  <si>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</si>
  <si>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</si>
  <si>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</si>
  <si>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</si>
  <si>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</si>
  <si>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</si>
  <si>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</si>
  <si>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</si>
  <si>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</si>
  <si>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</si>
  <si>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</si>
  <si>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</si>
  <si>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</si>
  <si>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</si>
  <si>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</si>
  <si>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</si>
  <si>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</si>
  <si>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</si>
  <si>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</si>
  <si>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</si>
  <si>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</si>
  <si>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</si>
  <si>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</si>
  <si>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</si>
  <si>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</si>
  <si>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</si>
  <si>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</si>
  <si>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</si>
  <si>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</si>
  <si>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</si>
  <si>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</si>
  <si>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</si>
  <si>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</si>
  <si>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</si>
  <si>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</si>
  <si>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</si>
  <si>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</si>
  <si>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</si>
  <si>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</si>
  <si>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</si>
  <si>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</si>
  <si>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</si>
  <si>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</si>
  <si>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</si>
  <si>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</si>
  <si>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</si>
  <si>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</si>
  <si>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</si>
  <si>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</si>
  <si>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</si>
  <si>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</si>
  <si>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</si>
  <si>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</si>
  <si>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</si>
  <si>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</si>
  <si>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</si>
  <si>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</si>
  <si>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</si>
  <si>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</si>
  <si>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</si>
  <si>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</si>
  <si>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</si>
  <si>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</si>
  <si>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</si>
  <si>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</si>
  <si>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</si>
  <si>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</si>
  <si>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</si>
  <si>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</si>
  <si>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</si>
  <si>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</si>
  <si>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</si>
  <si>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</si>
  <si>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</si>
  <si>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</si>
  <si>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</si>
  <si>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</si>
  <si>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</si>
  <si>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</si>
  <si>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</si>
  <si>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</si>
  <si>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</si>
  <si>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</si>
  <si>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</si>
  <si>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</si>
  <si>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</si>
  <si>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</si>
  <si>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</si>
  <si>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</si>
  <si>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</si>
  <si>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</si>
  <si>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</si>
  <si>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</si>
  <si>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</si>
  <si>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</si>
  <si>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</si>
  <si>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</si>
  <si>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</si>
  <si>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</si>
  <si>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</si>
  <si>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</si>
  <si>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</si>
  <si>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</si>
  <si>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</si>
  <si>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</si>
  <si>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</si>
  <si>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</si>
  <si>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</si>
  <si>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</si>
  <si>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</si>
  <si>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</si>
  <si>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</si>
  <si>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</si>
  <si>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</si>
  <si>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</si>
  <si>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</si>
  <si>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</si>
  <si>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</si>
  <si>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</si>
  <si>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</si>
  <si>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</si>
  <si>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</si>
  <si>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</si>
  <si>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</si>
  <si>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</si>
  <si>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</si>
  <si>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</si>
  <si>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</si>
  <si>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</si>
  <si>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</si>
  <si>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</si>
  <si>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</si>
  <si>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</si>
  <si>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</si>
  <si>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</si>
  <si>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</si>
  <si>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</si>
  <si>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</si>
  <si>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</si>
  <si>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</si>
  <si>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</si>
  <si>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</si>
  <si>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</si>
  <si>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</si>
  <si>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</si>
  <si>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</si>
  <si>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</si>
  <si>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</si>
  <si>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</si>
  <si>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</si>
  <si>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</si>
  <si>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</si>
  <si>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</si>
  <si>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</si>
  <si>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</si>
  <si>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</si>
  <si>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</si>
  <si>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</si>
  <si>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</si>
  <si>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</si>
  <si>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</si>
  <si>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</si>
  <si>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</si>
  <si>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</si>
  <si>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</si>
  <si>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</si>
  <si>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</si>
  <si>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</si>
  <si>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</si>
  <si>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</si>
  <si>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</si>
  <si>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</si>
  <si>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</si>
  <si>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</si>
  <si>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</si>
  <si>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</si>
  <si>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</si>
  <si>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</si>
  <si>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</si>
  <si>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</si>
  <si>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</si>
  <si>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</si>
  <si>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</si>
  <si>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</si>
  <si>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</si>
  <si>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</si>
  <si>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</si>
  <si>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</si>
  <si>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</si>
  <si>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</si>
  <si>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</si>
  <si>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</si>
  <si>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</si>
  <si>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</si>
  <si>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</si>
  <si>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</si>
  <si>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</si>
  <si>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</si>
  <si>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</si>
  <si>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</si>
  <si>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</si>
  <si>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</si>
  <si>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</si>
  <si>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</si>
  <si>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</si>
  <si>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</si>
  <si>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</si>
  <si>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</si>
  <si>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</si>
  <si>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</si>
  <si>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</si>
  <si>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</si>
  <si>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</si>
  <si>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</si>
  <si>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</si>
  <si>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</si>
  <si>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</si>
  <si>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</si>
  <si>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</si>
  <si>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</si>
  <si>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</si>
  <si>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</si>
  <si>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</si>
  <si>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</si>
  <si>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</si>
  <si>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</si>
  <si>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</si>
  <si>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</si>
  <si>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</si>
  <si>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</si>
  <si>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</si>
  <si>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</si>
  <si>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</si>
  <si>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</si>
  <si>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</si>
  <si>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</si>
  <si>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</si>
  <si>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</si>
  <si>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</si>
  <si>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</si>
  <si>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</si>
  <si>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</si>
  <si>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</si>
  <si>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</si>
  <si>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</si>
  <si>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</si>
  <si>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</si>
  <si>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</si>
  <si>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</si>
  <si>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</si>
  <si>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</si>
  <si>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</si>
  <si>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</si>
  <si>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</si>
  <si>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</si>
  <si>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</si>
  <si>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</si>
  <si>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</si>
  <si>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</si>
  <si>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</si>
  <si>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</si>
  <si>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</si>
  <si>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</si>
  <si>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</si>
  <si>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</si>
  <si>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</si>
  <si>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</si>
  <si>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</si>
  <si>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</si>
  <si>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</si>
  <si>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</si>
  <si>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</si>
  <si>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</si>
  <si>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</si>
  <si>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</si>
  <si>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</si>
  <si>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</si>
  <si>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</si>
  <si>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</si>
  <si>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</si>
  <si>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</si>
  <si>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</si>
  <si>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</si>
  <si>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</si>
  <si>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</si>
  <si>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</si>
  <si>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</si>
  <si>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</si>
  <si>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</si>
  <si>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</si>
  <si>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</si>
  <si>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</si>
  <si>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</si>
  <si>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</si>
  <si>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</si>
  <si>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</si>
  <si>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</si>
  <si>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</si>
  <si>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</si>
  <si>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</si>
  <si>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</si>
  <si>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</si>
  <si>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</si>
  <si>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</si>
  <si>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</si>
  <si>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</si>
  <si>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</si>
  <si>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</si>
  <si>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</si>
  <si>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</si>
  <si>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</si>
  <si>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</si>
  <si>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</si>
  <si>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</si>
  <si>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</si>
  <si>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</si>
  <si>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</si>
  <si>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</si>
  <si>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</si>
  <si>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</si>
  <si>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</si>
  <si>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</si>
  <si>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</si>
  <si>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</si>
  <si>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</si>
  <si>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</si>
  <si>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</si>
  <si>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</si>
  <si>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</si>
  <si>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</si>
  <si>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</si>
  <si>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</si>
  <si>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</si>
  <si>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</si>
  <si>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</si>
  <si>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</si>
  <si>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</si>
  <si>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</si>
  <si>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</si>
  <si>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</si>
  <si>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</si>
  <si>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</si>
  <si>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</si>
  <si>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</si>
  <si>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</si>
  <si>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</si>
  <si>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</si>
  <si>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</si>
  <si>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</si>
  <si>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</si>
  <si>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</si>
  <si>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</si>
  <si>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</si>
  <si>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</si>
  <si>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</si>
  <si>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</si>
  <si>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</si>
  <si>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</si>
  <si>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</si>
  <si>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</si>
  <si>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</si>
  <si>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</si>
  <si>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</si>
  <si>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</si>
  <si>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</si>
  <si>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</si>
  <si>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</si>
  <si>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</si>
  <si>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</si>
  <si>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</si>
  <si>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</si>
  <si>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</si>
  <si>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</si>
  <si>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</si>
  <si>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</si>
  <si>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</si>
  <si>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</si>
  <si>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</si>
  <si>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</si>
  <si>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</si>
  <si>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</si>
  <si>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</si>
  <si>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</si>
  <si>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</si>
  <si>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</si>
  <si>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</si>
  <si>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</si>
  <si>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</si>
  <si>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</si>
  <si>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</si>
  <si>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</si>
  <si>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</si>
  <si>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</si>
  <si>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</si>
  <si>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</si>
  <si>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</si>
  <si>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</si>
  <si>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</si>
  <si>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</si>
  <si>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</si>
  <si>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</si>
  <si>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</si>
  <si>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</si>
  <si>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</si>
  <si>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</si>
  <si>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</si>
  <si>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</si>
  <si>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</si>
  <si>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</si>
  <si>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</si>
  <si>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</si>
  <si>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</si>
  <si>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</si>
  <si>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</si>
  <si>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</si>
  <si>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</si>
  <si>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</si>
  <si>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</si>
  <si>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</si>
  <si>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</si>
  <si>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</si>
  <si>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</si>
  <si>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</si>
  <si>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</si>
  <si>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</si>
  <si>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</si>
  <si>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</si>
  <si>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</si>
  <si>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</si>
  <si>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</si>
  <si>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</si>
  <si>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</si>
  <si>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</si>
  <si>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</si>
  <si>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</si>
  <si>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</si>
  <si>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</si>
  <si>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</si>
  <si>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</si>
  <si>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</si>
  <si>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</si>
  <si>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</si>
  <si>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</si>
  <si>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</si>
  <si>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</si>
  <si>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</si>
  <si>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</si>
  <si>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</si>
  <si>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</si>
  <si>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</si>
  <si>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</si>
  <si>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</si>
  <si>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</si>
  <si>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</si>
  <si>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</si>
  <si>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</si>
  <si>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</si>
  <si>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</si>
  <si>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</si>
  <si>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</si>
  <si>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</si>
  <si>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</si>
  <si>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</si>
  <si>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</si>
  <si>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</si>
  <si>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</si>
  <si>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</si>
  <si>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</si>
  <si>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</si>
  <si>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</si>
  <si>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</si>
  <si>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</si>
  <si>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</si>
  <si>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</si>
  <si>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</si>
  <si>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</si>
  <si>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</si>
  <si>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</si>
  <si>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</si>
  <si>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</si>
  <si>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</si>
  <si>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</si>
  <si>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</si>
  <si>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</si>
  <si>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</si>
  <si>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</si>
  <si>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</si>
  <si>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</si>
  <si>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</si>
  <si>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</si>
  <si>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</si>
  <si>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</si>
  <si>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</si>
  <si>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</si>
  <si>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</si>
  <si>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</si>
  <si>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</si>
  <si>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</si>
  <si>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</si>
  <si>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</si>
  <si>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</si>
  <si>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</si>
  <si>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</si>
  <si>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</si>
  <si>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</si>
  <si>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</si>
  <si>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</si>
  <si>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</si>
  <si>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</si>
  <si>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</si>
  <si>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</si>
  <si>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</si>
  <si>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</si>
  <si>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</si>
  <si>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</si>
  <si>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</si>
  <si>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</si>
  <si>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</si>
  <si>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</si>
  <si>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</si>
  <si>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</si>
  <si>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</si>
  <si>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</si>
  <si>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</si>
  <si>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</si>
  <si>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</si>
  <si>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</si>
  <si>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</si>
  <si>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</si>
  <si>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</si>
  <si>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</si>
  <si>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</si>
  <si>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</si>
  <si>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</si>
  <si>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</si>
  <si>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</si>
  <si>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</si>
  <si>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</si>
  <si>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</si>
  <si>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</si>
  <si>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</si>
  <si>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</si>
  <si>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</si>
  <si>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</si>
  <si>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</si>
  <si>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</si>
  <si>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</si>
  <si>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</si>
  <si>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</si>
  <si>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</si>
  <si>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</si>
  <si>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</si>
  <si>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</si>
  <si>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</si>
  <si>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</si>
  <si>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</si>
  <si>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</si>
  <si>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</si>
  <si>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</si>
  <si>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</si>
  <si>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</si>
  <si>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</si>
  <si>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</si>
  <si>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</si>
  <si>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</si>
  <si>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</si>
  <si>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</si>
  <si>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</si>
  <si>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</si>
  <si>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</si>
  <si>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</si>
  <si>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</si>
  <si>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</si>
  <si>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</si>
  <si>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</si>
  <si>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</si>
  <si>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</si>
  <si>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</si>
  <si>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</si>
  <si>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</si>
  <si>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</si>
  <si>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</si>
  <si>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</si>
  <si>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</si>
  <si>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</si>
  <si>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</si>
  <si>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</si>
  <si>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</si>
  <si>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</si>
  <si>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</si>
  <si>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</si>
  <si>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</si>
  <si>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</si>
  <si>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</si>
  <si>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</si>
  <si>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</si>
  <si>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</si>
  <si>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</si>
  <si>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</si>
  <si>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</si>
  <si>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</si>
  <si>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</si>
  <si>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</si>
  <si>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</si>
  <si>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</si>
  <si>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</si>
  <si>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</si>
  <si>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</si>
  <si>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</si>
  <si>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</si>
  <si>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</si>
  <si>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</si>
  <si>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</si>
  <si>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</si>
  <si>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</si>
  <si>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</si>
  <si>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</si>
  <si>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</si>
  <si>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</si>
  <si>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</si>
  <si>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</si>
  <si>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</si>
  <si>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</si>
  <si>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</si>
  <si>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</si>
  <si>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</si>
  <si>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</si>
  <si>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</si>
  <si>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</si>
  <si>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</si>
  <si>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</si>
  <si>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</si>
  <si>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</si>
  <si>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</si>
  <si>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</si>
  <si>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</si>
  <si>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</si>
  <si>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</si>
  <si>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</si>
  <si>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</si>
  <si>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</si>
  <si>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</si>
  <si>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</si>
  <si>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</si>
  <si>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</si>
  <si>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</si>
  <si>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</si>
  <si>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</si>
  <si>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</si>
  <si>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</si>
  <si>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</si>
  <si>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</si>
  <si>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</si>
  <si>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</si>
  <si>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</si>
  <si>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</si>
  <si>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</si>
  <si>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</si>
  <si>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</si>
  <si>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</si>
  <si>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</si>
  <si>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</si>
  <si>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</si>
  <si>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</si>
  <si>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</si>
  <si>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</si>
  <si>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</si>
  <si>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</si>
  <si>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</si>
  <si>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</si>
  <si>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</si>
  <si>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</si>
  <si>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</si>
  <si>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</si>
  <si>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</si>
  <si>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</si>
  <si>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</si>
  <si>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</si>
  <si>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</si>
  <si>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</si>
  <si>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</si>
  <si>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</si>
  <si>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</si>
  <si>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</si>
  <si>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</si>
  <si>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</si>
  <si>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</si>
  <si>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</si>
  <si>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</si>
  <si>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</si>
  <si>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</si>
  <si>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</si>
  <si>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</si>
  <si>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</si>
  <si>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</si>
  <si>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</si>
  <si>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</si>
  <si>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</si>
  <si>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</si>
  <si>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</si>
  <si>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</si>
  <si>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</si>
  <si>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</si>
  <si>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</si>
  <si>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</si>
  <si>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</si>
  <si>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</si>
  <si>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</si>
  <si>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</si>
  <si>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</si>
  <si>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</si>
  <si>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</si>
  <si>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</si>
  <si>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</si>
  <si>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</si>
  <si>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</si>
  <si>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</si>
  <si>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</si>
  <si>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</si>
  <si>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</si>
  <si>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</si>
  <si>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</si>
  <si>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</si>
  <si>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</si>
  <si>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</si>
  <si>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</si>
  <si>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</si>
  <si>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</si>
  <si>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</si>
  <si>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</si>
  <si>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</si>
  <si>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</si>
  <si>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</si>
  <si>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</si>
  <si>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</si>
  <si>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</si>
  <si>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</si>
  <si>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</si>
  <si>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</si>
  <si>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</si>
  <si>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</si>
  <si>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</si>
  <si>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</si>
  <si>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</si>
  <si>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</si>
  <si>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</si>
  <si>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</si>
  <si>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</si>
  <si>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</si>
  <si>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</si>
  <si>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</si>
  <si>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</si>
  <si>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</si>
  <si>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</si>
  <si>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</si>
  <si>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</si>
  <si>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</si>
  <si>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</si>
  <si>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</si>
  <si>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</si>
  <si>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</si>
  <si>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</si>
  <si>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</si>
  <si>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</si>
  <si>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</si>
  <si>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</si>
  <si>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</si>
  <si>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</si>
  <si>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</si>
  <si>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</si>
  <si>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</si>
  <si>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</si>
  <si>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</si>
  <si>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</si>
  <si>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</si>
  <si>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</si>
  <si>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</si>
  <si>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</si>
  <si>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</si>
  <si>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</si>
  <si>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</si>
  <si>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</si>
  <si>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</si>
  <si>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</si>
  <si>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</si>
  <si>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</si>
  <si>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</si>
  <si>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</si>
  <si>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</si>
  <si>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</si>
  <si>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</si>
  <si>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</si>
  <si>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</si>
  <si>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</si>
  <si>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</si>
  <si>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</si>
  <si>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</si>
  <si>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</si>
  <si>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</si>
  <si>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</si>
  <si>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</si>
  <si>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</si>
  <si>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</si>
  <si>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</si>
  <si>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</si>
  <si>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</si>
  <si>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</si>
  <si>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</si>
  <si>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</si>
  <si>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</si>
  <si>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</si>
  <si>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</si>
  <si>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</si>
  <si>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</si>
  <si>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</si>
  <si>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</si>
  <si>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</si>
  <si>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</si>
  <si>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</si>
  <si>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</si>
  <si>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</si>
  <si>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</si>
  <si>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</si>
  <si>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</si>
  <si>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</si>
  <si>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</si>
  <si>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</si>
  <si>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</si>
  <si>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</si>
  <si>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</si>
  <si>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</si>
  <si>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</si>
  <si>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</si>
  <si>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</si>
  <si>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</si>
  <si>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</si>
  <si>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</si>
  <si>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</si>
  <si>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</si>
  <si>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</si>
  <si>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</si>
  <si>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</si>
  <si>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</si>
  <si>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</si>
  <si>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</si>
  <si>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</si>
  <si>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</si>
  <si>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</si>
  <si>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</si>
  <si>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</si>
  <si>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</si>
  <si>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</si>
  <si>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</si>
  <si>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</si>
  <si>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</si>
  <si>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</si>
  <si>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</si>
  <si>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</si>
  <si>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</si>
  <si>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</si>
  <si>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</si>
  <si>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</si>
  <si>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</si>
  <si>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</si>
  <si>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</si>
  <si>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</si>
  <si>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</si>
  <si>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</si>
  <si>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</si>
  <si>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</si>
  <si>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</si>
  <si>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</si>
  <si>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</si>
  <si>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</si>
  <si>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</si>
  <si>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</si>
  <si>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</si>
  <si>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</si>
  <si>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</si>
  <si>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</si>
  <si>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</si>
  <si>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</si>
  <si>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</si>
  <si>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</si>
  <si>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</si>
  <si>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</si>
  <si>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</si>
  <si>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</si>
  <si>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</si>
  <si>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</si>
  <si>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</si>
  <si>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</si>
  <si>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</si>
  <si>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</si>
  <si>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</si>
  <si>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</si>
  <si>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</si>
  <si>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</si>
  <si>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</si>
  <si>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</si>
  <si>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</si>
  <si>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</si>
  <si>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</si>
  <si>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</si>
  <si>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</si>
  <si>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</si>
  <si>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</si>
  <si>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</si>
  <si>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</si>
  <si>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</si>
  <si>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</si>
  <si>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</si>
  <si>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</si>
  <si>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</si>
  <si>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</si>
  <si>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</si>
  <si>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</si>
  <si>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</si>
  <si>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</si>
  <si>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</si>
  <si>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</si>
  <si>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</si>
  <si>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</si>
  <si>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</si>
  <si>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</si>
  <si>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</si>
  <si>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</si>
  <si>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</si>
  <si>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</si>
  <si>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</si>
  <si>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</si>
  <si>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</si>
  <si>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</si>
  <si>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</si>
  <si>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</si>
  <si>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</si>
  <si>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</si>
  <si>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</si>
  <si>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</si>
  <si>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</si>
  <si>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</si>
  <si>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</si>
  <si>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</si>
  <si>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</si>
  <si>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</si>
  <si>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</si>
  <si>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</si>
  <si>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</si>
  <si>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</si>
  <si>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</si>
  <si>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</si>
  <si>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</si>
  <si>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</si>
  <si>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</si>
  <si>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</si>
  <si>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</si>
  <si>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</si>
  <si>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</si>
  <si>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</si>
  <si>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</si>
  <si>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</si>
  <si>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</si>
  <si>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</si>
  <si>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</si>
  <si>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</si>
  <si>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</si>
  <si>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</si>
  <si>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</si>
  <si>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</si>
  <si>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</si>
  <si>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</si>
  <si>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</si>
  <si>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</si>
  <si>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</si>
  <si>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</si>
  <si>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</si>
  <si>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</si>
  <si>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</si>
  <si>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</si>
  <si>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</si>
  <si>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</si>
  <si>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</si>
  <si>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</si>
  <si>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</si>
  <si>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</si>
  <si>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</si>
  <si>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</si>
  <si>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</si>
  <si>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</si>
  <si>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</si>
  <si>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</si>
  <si>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</si>
  <si>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</si>
  <si>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</si>
  <si>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</si>
  <si>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</si>
  <si>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</si>
  <si>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</si>
  <si>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</si>
  <si>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</si>
  <si>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</si>
  <si>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</si>
  <si>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</si>
  <si>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</si>
  <si>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</si>
  <si>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</si>
  <si>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</si>
  <si>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</si>
  <si>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</si>
  <si>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</si>
  <si>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</si>
  <si>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</si>
  <si>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</si>
  <si>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</si>
  <si>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</si>
  <si>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</si>
  <si>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</si>
  <si>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</si>
  <si>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</si>
  <si>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</si>
  <si>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</si>
  <si>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</si>
  <si>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</si>
  <si>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</si>
  <si>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</si>
  <si>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</si>
  <si>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</si>
  <si>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</si>
  <si>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</si>
  <si>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</si>
  <si>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</si>
  <si>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</si>
  <si>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</si>
  <si>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</si>
  <si>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</si>
  <si>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</si>
  <si>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</si>
  <si>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</si>
  <si>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</si>
  <si>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</si>
  <si>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</si>
  <si>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</si>
  <si>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</si>
  <si>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</si>
  <si>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</si>
  <si>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</si>
  <si>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</si>
  <si>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</si>
  <si>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</si>
  <si>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</si>
  <si>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</si>
  <si>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</si>
  <si>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</si>
  <si>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</si>
  <si>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</si>
  <si>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</si>
  <si>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</si>
  <si>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</si>
  <si>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</si>
  <si>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</si>
  <si>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</si>
  <si>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</si>
  <si>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</si>
  <si>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</si>
  <si>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</si>
  <si>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</si>
  <si>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</si>
  <si>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</si>
  <si>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</si>
  <si>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</si>
  <si>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</si>
  <si>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</si>
  <si>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</si>
  <si>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</si>
  <si>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</si>
  <si>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</si>
  <si>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</si>
  <si>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</si>
  <si>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</si>
  <si>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</si>
  <si>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</si>
  <si>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</si>
  <si>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</si>
  <si>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</si>
  <si>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</si>
  <si>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</si>
  <si>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</si>
  <si>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</si>
  <si>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</si>
  <si>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</si>
  <si>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</si>
  <si>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</si>
  <si>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</si>
  <si>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</si>
  <si>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</si>
  <si>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</si>
  <si>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</si>
  <si>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</si>
  <si>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</si>
  <si>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</si>
  <si>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</si>
  <si>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</si>
  <si>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</si>
  <si>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</si>
  <si>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</si>
  <si>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</si>
  <si>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</si>
  <si>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</si>
  <si>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</si>
  <si>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</si>
  <si>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</si>
  <si>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</si>
  <si>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</si>
  <si>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</si>
  <si>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</si>
  <si>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</si>
  <si>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</si>
  <si>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</si>
  <si>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</si>
  <si>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</si>
  <si>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</si>
  <si>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</si>
  <si>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</si>
  <si>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</si>
  <si>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</si>
  <si>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</si>
  <si>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</si>
  <si>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</si>
  <si>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</si>
  <si>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</si>
  <si>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</si>
  <si>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</si>
  <si>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</si>
  <si>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</si>
  <si>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</si>
  <si>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</si>
  <si>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</si>
  <si>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</si>
  <si>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</si>
  <si>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</si>
  <si>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</si>
  <si>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</si>
  <si>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</si>
  <si>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</si>
  <si>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</si>
  <si>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</si>
  <si>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</si>
  <si>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</si>
  <si>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</si>
  <si>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</si>
  <si>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</si>
  <si>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</si>
  <si>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</si>
  <si>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</si>
  <si>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</si>
  <si>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</si>
  <si>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</si>
  <si>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</si>
  <si>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</si>
  <si>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</si>
  <si>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</si>
  <si>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</si>
  <si>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</si>
  <si>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</si>
  <si>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</si>
  <si>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</si>
  <si>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</si>
  <si>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</si>
  <si>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</si>
  <si>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</si>
  <si>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</si>
  <si>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</si>
  <si>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</si>
  <si>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</si>
  <si>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</si>
  <si>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</si>
  <si>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</si>
  <si>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</si>
  <si>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</si>
  <si>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</si>
  <si>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</si>
  <si>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</si>
  <si>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</si>
  <si>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</si>
  <si>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</si>
  <si>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</si>
  <si>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</si>
  <si>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</si>
  <si>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</si>
  <si>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</si>
  <si>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</si>
  <si>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</si>
  <si>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</si>
  <si>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</si>
  <si>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</si>
  <si>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</si>
  <si>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</si>
  <si>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</si>
  <si>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</si>
  <si>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</si>
  <si>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</si>
  <si>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</si>
  <si>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</si>
  <si>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</si>
  <si>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</si>
  <si>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</si>
  <si>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</si>
  <si>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</si>
  <si>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</si>
  <si>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</si>
  <si>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</si>
  <si>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</si>
  <si>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</si>
  <si>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</si>
  <si>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</si>
  <si>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</si>
  <si>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</si>
  <si>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</si>
  <si>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</si>
  <si>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</si>
  <si>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</si>
  <si>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</si>
  <si>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</si>
  <si>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</si>
  <si>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</si>
  <si>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</si>
  <si>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</si>
  <si>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</si>
  <si>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</si>
  <si>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</si>
  <si>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</si>
  <si>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</si>
  <si>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</si>
  <si>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</si>
  <si>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</si>
  <si>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</si>
  <si>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</si>
  <si>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</si>
  <si>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</si>
  <si>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</si>
  <si>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</si>
  <si>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</si>
  <si>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</si>
  <si>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</si>
  <si>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</si>
  <si>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</si>
  <si>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</si>
  <si>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</si>
  <si>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</si>
  <si>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</si>
  <si>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</si>
  <si>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</si>
  <si>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</si>
  <si>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</si>
  <si>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</si>
  <si>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</si>
  <si>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</si>
  <si>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</si>
  <si>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</si>
  <si>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</si>
  <si>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</si>
  <si>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</si>
  <si>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</si>
  <si>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</si>
  <si>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</si>
  <si>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</si>
  <si>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</si>
  <si>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</si>
  <si>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</si>
  <si>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</si>
  <si>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</si>
  <si>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</si>
  <si>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</si>
  <si>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</si>
  <si>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</si>
  <si>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</si>
  <si>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</si>
  <si>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</si>
  <si>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</si>
  <si>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</si>
  <si>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</si>
  <si>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</si>
  <si>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</si>
  <si>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</si>
  <si>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</si>
  <si>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</si>
  <si>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</si>
  <si>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</si>
  <si>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</si>
  <si>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</si>
  <si>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</si>
  <si>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</si>
  <si>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</si>
  <si>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</si>
  <si>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</si>
  <si>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</si>
  <si>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</si>
  <si>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</si>
  <si>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</si>
  <si>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</si>
  <si>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</si>
  <si>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</si>
  <si>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</si>
  <si>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</si>
  <si>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</si>
  <si>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</si>
  <si>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</si>
  <si>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</si>
  <si>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</si>
  <si>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</si>
  <si>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</si>
  <si>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</si>
  <si>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</si>
  <si>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</si>
  <si>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</si>
  <si>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</si>
  <si>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</si>
  <si>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</si>
  <si>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</si>
  <si>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</si>
  <si>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</si>
  <si>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</si>
  <si>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</si>
  <si>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</si>
  <si>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</si>
  <si>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</si>
  <si>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</si>
  <si>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</si>
  <si>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</si>
  <si>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</si>
  <si>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</si>
  <si>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</si>
  <si>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</si>
  <si>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</si>
  <si>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</si>
  <si>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</si>
  <si>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</si>
  <si>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</si>
  <si>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</si>
  <si>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</si>
  <si>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</si>
  <si>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</si>
  <si>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</si>
  <si>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</si>
  <si>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</si>
  <si>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</si>
  <si>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</si>
  <si>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</si>
  <si>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</si>
  <si>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</si>
  <si>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</si>
  <si>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</si>
  <si>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</si>
  <si>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</si>
  <si>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</si>
  <si>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</si>
  <si>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</si>
  <si>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</si>
  <si>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</si>
  <si>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</si>
  <si>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</si>
  <si>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</si>
  <si>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</si>
  <si>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</si>
  <si>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</si>
  <si>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</si>
  <si>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</si>
  <si>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</si>
  <si>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</si>
  <si>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</si>
  <si>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</si>
  <si>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</si>
  <si>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</si>
  <si>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</si>
  <si>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</si>
  <si>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</si>
  <si>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</si>
  <si>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</si>
  <si>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</si>
  <si>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</si>
  <si>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</si>
  <si>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</si>
  <si>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</si>
  <si>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</si>
  <si>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</si>
  <si>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</si>
  <si>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</si>
  <si>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</si>
  <si>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</si>
  <si>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</si>
  <si>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</si>
  <si>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</si>
  <si>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</si>
  <si>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</si>
  <si>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</si>
  <si>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</si>
  <si>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</si>
  <si>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</si>
  <si>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</si>
  <si>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</si>
  <si>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</si>
  <si>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</si>
  <si>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</si>
  <si>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</si>
  <si>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</si>
  <si>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</si>
  <si>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</si>
  <si>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</si>
  <si>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</si>
  <si>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</si>
  <si>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</si>
  <si>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</si>
  <si>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</si>
  <si>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</si>
  <si>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</si>
  <si>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</si>
  <si>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</si>
  <si>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</si>
  <si>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</si>
  <si>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</si>
  <si>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</si>
  <si>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</si>
  <si>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</si>
  <si>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</si>
  <si>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</si>
  <si>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</si>
  <si>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</si>
  <si>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</si>
  <si>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</si>
  <si>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</si>
  <si>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</si>
  <si>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</si>
  <si>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</si>
  <si>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</si>
  <si>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</si>
  <si>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</si>
  <si>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</si>
  <si>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</si>
  <si>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</si>
  <si>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</si>
  <si>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</si>
  <si>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</si>
  <si>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</si>
  <si>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</si>
  <si>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</si>
  <si>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</si>
  <si>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</si>
  <si>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</si>
  <si>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</si>
  <si>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</si>
  <si>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</si>
  <si>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</si>
  <si>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</si>
  <si>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</si>
  <si>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</si>
  <si>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</si>
  <si>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</si>
  <si>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</si>
  <si>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</si>
  <si>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</si>
  <si>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</si>
  <si>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</si>
  <si>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</si>
  <si>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</si>
  <si>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</si>
  <si>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</si>
  <si>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</si>
  <si>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</si>
  <si>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</si>
  <si>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</si>
  <si>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</si>
  <si>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</si>
  <si>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</si>
  <si>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</si>
  <si>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</si>
  <si>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</si>
  <si>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</si>
  <si>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</si>
  <si>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</si>
  <si>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</si>
  <si>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</si>
  <si>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</si>
  <si>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</si>
  <si>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</si>
  <si>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</si>
  <si>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</si>
  <si>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</si>
  <si>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</si>
  <si>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</si>
  <si>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</si>
  <si>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</si>
  <si>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</si>
  <si>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</si>
  <si>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</si>
  <si>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</si>
  <si>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</si>
  <si>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</si>
  <si>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</si>
  <si>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</si>
  <si>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</si>
  <si>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</si>
  <si>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</si>
  <si>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</si>
  <si>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</si>
  <si>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</si>
  <si>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</si>
  <si>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</si>
  <si>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</si>
  <si>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</si>
  <si>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</si>
  <si>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</si>
  <si>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</si>
  <si>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</si>
  <si>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</si>
  <si>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</si>
  <si>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</si>
  <si>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</si>
  <si>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</si>
  <si>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</si>
  <si>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</si>
  <si>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</si>
  <si>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</si>
  <si>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</si>
  <si>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</si>
  <si>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</si>
  <si>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</si>
  <si>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</si>
  <si>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</si>
  <si>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</si>
  <si>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</si>
  <si>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</si>
  <si>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</si>
  <si>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</si>
  <si>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</si>
  <si>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</si>
  <si>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</si>
  <si>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</si>
  <si>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</si>
  <si>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</si>
  <si>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</si>
  <si>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</si>
  <si>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</si>
  <si>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</si>
  <si>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</si>
  <si>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</si>
  <si>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</si>
  <si>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</si>
  <si>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</si>
  <si>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</si>
  <si>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</si>
  <si>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</si>
  <si>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</si>
  <si>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</si>
  <si>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</si>
  <si>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</si>
  <si>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</si>
  <si>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</si>
  <si>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</si>
  <si>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</si>
  <si>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</si>
  <si>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</si>
  <si>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</si>
  <si>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</si>
  <si>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</si>
  <si>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</si>
  <si>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</si>
  <si>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</si>
  <si>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</si>
  <si>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</si>
  <si>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</si>
  <si>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</si>
  <si>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</si>
  <si>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</si>
  <si>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</si>
  <si>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</si>
  <si>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</si>
  <si>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</si>
  <si>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</si>
  <si>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</si>
  <si>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</si>
  <si>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</si>
  <si>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</si>
  <si>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</si>
  <si>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</si>
  <si>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</si>
  <si>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</si>
  <si>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</si>
  <si>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</si>
  <si>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</si>
  <si>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</si>
  <si>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</si>
  <si>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</si>
  <si>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</si>
  <si>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</si>
  <si>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</si>
  <si>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</si>
  <si>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</si>
  <si>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</si>
  <si>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</si>
  <si>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</si>
  <si>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</si>
  <si>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</si>
  <si>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</si>
  <si>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</si>
  <si>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</si>
  <si>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</si>
  <si>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</si>
  <si>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</si>
  <si>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</si>
  <si>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</si>
  <si>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</si>
  <si>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</si>
  <si>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</si>
  <si>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</si>
  <si>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</si>
  <si>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</si>
  <si>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</si>
  <si>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</si>
  <si>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</si>
  <si>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</si>
  <si>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</si>
  <si>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</si>
  <si>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</si>
  <si>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</si>
  <si>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</si>
  <si>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</si>
  <si>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</si>
  <si>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</si>
  <si>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</si>
  <si>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</si>
  <si>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</si>
  <si>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</si>
  <si>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</si>
  <si>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</si>
  <si>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</si>
  <si>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</si>
  <si>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</si>
  <si>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</si>
  <si>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</si>
  <si>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</si>
  <si>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</si>
  <si>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</si>
  <si>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</si>
  <si>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</si>
  <si>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</si>
  <si>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</si>
  <si>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</si>
  <si>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</si>
  <si>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</si>
  <si>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</si>
  <si>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</si>
  <si>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</si>
  <si>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</si>
  <si>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</si>
  <si>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</si>
  <si>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</si>
  <si>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</si>
  <si>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</si>
  <si>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</si>
  <si>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</si>
  <si>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</si>
  <si>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</si>
  <si>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</si>
  <si>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</si>
  <si>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</si>
  <si>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</si>
  <si>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</si>
  <si>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</si>
  <si>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</si>
  <si>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</si>
  <si>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</si>
  <si>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</si>
  <si>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</si>
  <si>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</si>
  <si>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</si>
  <si>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</si>
  <si>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</si>
  <si>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</si>
  <si>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</si>
  <si>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</si>
  <si>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</si>
  <si>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</si>
  <si>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</si>
  <si>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</si>
  <si>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</si>
  <si>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</si>
  <si>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</si>
  <si>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</si>
  <si>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</si>
  <si>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</si>
  <si>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</si>
  <si>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</si>
  <si>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</si>
  <si>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</si>
  <si>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</si>
  <si>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</si>
  <si>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</si>
  <si>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</si>
  <si>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</si>
  <si>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</si>
  <si>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</si>
  <si>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</si>
  <si>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</si>
  <si>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</si>
  <si>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</si>
  <si>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</si>
  <si>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</si>
  <si>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</si>
  <si>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</si>
  <si>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</si>
  <si>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</si>
  <si>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</si>
  <si>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</si>
  <si>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</si>
  <si>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</si>
  <si>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</si>
  <si>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</si>
  <si>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</si>
  <si>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</si>
  <si>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</si>
  <si>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</si>
  <si>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</si>
  <si>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</si>
  <si>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</si>
  <si>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</si>
  <si>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</si>
  <si>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</si>
  <si>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</si>
  <si>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</si>
  <si>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</si>
  <si>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</si>
  <si>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</si>
  <si>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</si>
  <si>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</si>
  <si>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</si>
  <si>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</si>
  <si>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</si>
  <si>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</si>
  <si>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</si>
  <si>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</si>
  <si>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</si>
  <si>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</si>
  <si>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</si>
  <si>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</si>
  <si>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</si>
  <si>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</si>
  <si>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</si>
  <si>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</si>
  <si>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</si>
  <si>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</si>
  <si>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</si>
  <si>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</si>
  <si>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</si>
  <si>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</si>
  <si>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</si>
  <si>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</si>
  <si>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</si>
  <si>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</si>
  <si>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</si>
  <si>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</si>
  <si>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</si>
  <si>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</si>
  <si>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</si>
  <si>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</si>
  <si>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</si>
  <si>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</si>
  <si>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</si>
  <si>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</si>
  <si>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</si>
  <si>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</si>
  <si>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</si>
  <si>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</si>
  <si>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</si>
  <si>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</si>
  <si>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</si>
  <si>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</si>
  <si>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</si>
  <si>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</si>
  <si>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</si>
  <si>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</si>
  <si>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</si>
  <si>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</si>
  <si>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</si>
  <si>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</si>
  <si>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</si>
  <si>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</si>
  <si>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</si>
  <si>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</si>
  <si>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</si>
  <si>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</si>
  <si>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</si>
  <si>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</si>
  <si>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</si>
  <si>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</si>
  <si>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</si>
  <si>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</si>
  <si>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</si>
  <si>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</si>
  <si>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</si>
  <si>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</si>
  <si>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</si>
  <si>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</si>
  <si>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</si>
  <si>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</si>
  <si>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</si>
  <si>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</si>
  <si>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</si>
  <si>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</si>
  <si>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</si>
  <si>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</si>
  <si>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</si>
  <si>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</si>
  <si>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</si>
  <si>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</si>
  <si>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</si>
  <si>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</si>
  <si>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</si>
  <si>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</si>
  <si>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</si>
  <si>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</si>
  <si>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</si>
  <si>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</si>
  <si>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</si>
  <si>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</si>
  <si>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</si>
  <si>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</si>
  <si>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</si>
  <si>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</si>
  <si>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</si>
  <si>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</si>
  <si>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</si>
  <si>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</si>
  <si>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</si>
  <si>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</si>
  <si>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</si>
  <si>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</si>
  <si>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</si>
  <si>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</si>
  <si>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</si>
  <si>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</si>
  <si>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</si>
  <si>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</si>
  <si>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</si>
  <si>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</si>
  <si>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</si>
  <si>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</si>
  <si>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</si>
  <si>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</si>
  <si>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</si>
  <si>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</si>
  <si>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</si>
  <si>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</si>
  <si>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</si>
  <si>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</si>
  <si>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</si>
  <si>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</si>
  <si>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</si>
  <si>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</si>
  <si>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</si>
  <si>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</si>
  <si>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</si>
  <si>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</si>
  <si>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</si>
  <si>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</si>
  <si>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</si>
  <si>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</si>
  <si>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</si>
  <si>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</si>
  <si>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</si>
  <si>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</si>
  <si>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</si>
  <si>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</si>
  <si>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</si>
  <si>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</si>
  <si>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</si>
  <si>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</si>
  <si>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</si>
  <si>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</si>
  <si>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</si>
  <si>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</si>
  <si>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</si>
  <si>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</si>
  <si>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</si>
  <si>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</si>
  <si>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</si>
  <si>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</si>
  <si>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</si>
  <si>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</si>
  <si>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</si>
  <si>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</si>
  <si>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</si>
  <si>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</si>
  <si>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</si>
  <si>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</si>
  <si>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</si>
  <si>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</si>
  <si>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</si>
  <si>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</si>
  <si>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</si>
  <si>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</si>
  <si>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</si>
  <si>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</si>
  <si>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</si>
  <si>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</si>
  <si>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</si>
  <si>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</si>
  <si>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</si>
  <si>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</si>
  <si>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</si>
  <si>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</si>
  <si>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</si>
  <si>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</si>
  <si>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</si>
  <si>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</si>
  <si>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</si>
  <si>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</si>
  <si>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</si>
  <si>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</si>
  <si>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</si>
  <si>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</si>
  <si>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</si>
  <si>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</si>
  <si>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</si>
  <si>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</si>
  <si>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</si>
  <si>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</si>
  <si>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</si>
  <si>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</si>
  <si>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</si>
  <si>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</si>
  <si>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</si>
  <si>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</si>
  <si>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</si>
  <si>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</si>
  <si>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</si>
  <si>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</si>
  <si>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</si>
  <si>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</si>
  <si>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</si>
  <si>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</si>
  <si>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</si>
  <si>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</si>
  <si>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</si>
  <si>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</si>
  <si>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</si>
  <si>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</si>
  <si>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</si>
  <si>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</si>
  <si>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</si>
  <si>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</si>
  <si>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</si>
  <si>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</si>
  <si>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</si>
  <si>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</si>
  <si>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</si>
  <si>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</si>
  <si>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</si>
  <si>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</si>
  <si>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</si>
  <si>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</si>
  <si>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</si>
  <si>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</si>
  <si>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</si>
  <si>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</si>
  <si>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</si>
  <si>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</si>
  <si>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</si>
  <si>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</si>
  <si>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</si>
  <si>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</si>
  <si>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</si>
  <si>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</si>
  <si>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</si>
  <si>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</si>
  <si>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</si>
  <si>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</si>
  <si>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</si>
  <si>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</si>
  <si>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</si>
  <si>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</si>
  <si>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</si>
  <si>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</si>
  <si>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</si>
  <si>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</si>
  <si>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</si>
  <si>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</si>
  <si>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</si>
  <si>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</si>
  <si>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</si>
  <si>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</si>
  <si>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</si>
  <si>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</si>
  <si>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</si>
  <si>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</si>
  <si>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</si>
  <si>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</si>
  <si>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</si>
  <si>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</si>
  <si>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</si>
  <si>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</si>
  <si>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</si>
  <si>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</si>
  <si>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</si>
  <si>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</si>
  <si>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</si>
  <si>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</si>
  <si>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</si>
  <si>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</si>
  <si>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</si>
  <si>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</si>
  <si>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</si>
  <si>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</si>
  <si>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</si>
  <si>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</si>
  <si>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</si>
  <si>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</si>
  <si>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</si>
  <si>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</si>
  <si>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</si>
  <si>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</si>
  <si>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</si>
  <si>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</si>
  <si>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</si>
  <si>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</si>
  <si>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</si>
  <si>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</si>
  <si>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</si>
  <si>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</si>
  <si>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</si>
  <si>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</si>
  <si>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</si>
  <si>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</si>
  <si>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</si>
  <si>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</si>
  <si>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</si>
  <si>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</si>
  <si>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</si>
  <si>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</si>
  <si>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</si>
  <si>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</si>
  <si>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</si>
  <si>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</si>
  <si>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</si>
  <si>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</si>
  <si>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</si>
  <si>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</si>
  <si>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</si>
  <si>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</si>
  <si>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</si>
  <si>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</si>
  <si>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</si>
  <si>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</si>
  <si>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</si>
  <si>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</si>
  <si>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</si>
  <si>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</si>
  <si>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</si>
  <si>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</si>
  <si>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</si>
  <si>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</si>
  <si>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</si>
  <si>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</si>
  <si>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</si>
  <si>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</si>
  <si>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</si>
  <si>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</si>
  <si>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</si>
  <si>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</si>
  <si>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</si>
  <si>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</si>
  <si>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</si>
  <si>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</si>
  <si>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</si>
  <si>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</si>
  <si>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</si>
  <si>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</si>
  <si>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</si>
  <si>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</si>
  <si>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</si>
  <si>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</si>
  <si>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</si>
  <si>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</si>
  <si>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</si>
  <si>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</si>
  <si>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</si>
  <si>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</si>
  <si>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</si>
  <si>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</si>
  <si>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</si>
  <si>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</si>
  <si>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</si>
  <si>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</si>
  <si>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</si>
  <si>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</si>
  <si>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</si>
  <si>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</si>
  <si>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</si>
  <si>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</si>
  <si>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</si>
  <si>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</si>
  <si>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</si>
  <si>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</si>
  <si>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</si>
  <si>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</si>
  <si>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</si>
  <si>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</si>
  <si>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</si>
  <si>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</si>
  <si>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</si>
  <si>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</si>
  <si>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</si>
  <si>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</si>
  <si>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</si>
  <si>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</si>
  <si>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</si>
  <si>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</si>
  <si>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</si>
  <si>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</si>
  <si>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</si>
  <si>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</si>
  <si>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</si>
  <si>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</si>
  <si>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</si>
  <si>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</si>
  <si>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</si>
  <si>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</si>
  <si>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</si>
  <si>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</si>
  <si>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</si>
  <si>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</si>
  <si>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</si>
  <si>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</si>
  <si>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</si>
  <si>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</si>
  <si>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</si>
  <si>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</si>
  <si>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</si>
  <si>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</si>
  <si>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</si>
  <si>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</si>
  <si>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</si>
  <si>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</si>
  <si>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</si>
  <si>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</si>
  <si>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</si>
  <si>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</si>
  <si>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</si>
  <si>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</si>
  <si>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</si>
  <si>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</si>
  <si>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</si>
  <si>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</si>
  <si>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</si>
  <si>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</si>
  <si>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</si>
  <si>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</si>
  <si>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</si>
  <si>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</si>
  <si>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</si>
  <si>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</si>
  <si>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</si>
  <si>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</si>
  <si>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</si>
  <si>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</si>
  <si>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</si>
  <si>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</si>
  <si>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</si>
  <si>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</si>
  <si>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</si>
  <si>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</si>
  <si>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</si>
  <si>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</si>
  <si>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</si>
  <si>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</si>
  <si>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</si>
  <si>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</si>
  <si>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</si>
  <si>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</si>
  <si>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</si>
  <si>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</si>
  <si>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</si>
  <si>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</si>
  <si>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</si>
  <si>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</si>
  <si>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</si>
  <si>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</si>
  <si>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</si>
  <si>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</si>
  <si>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</si>
  <si>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</si>
  <si>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</si>
  <si>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</si>
  <si>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</si>
  <si>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</si>
  <si>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</si>
  <si>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</si>
  <si>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</si>
  <si>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</si>
  <si>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</si>
  <si>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</si>
  <si>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</si>
  <si>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</si>
  <si>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</si>
  <si>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</si>
  <si>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</si>
  <si>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</si>
  <si>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</si>
  <si>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</si>
  <si>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</si>
  <si>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</si>
  <si>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</si>
  <si>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</si>
  <si>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</si>
  <si>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</si>
  <si>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</si>
  <si>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</si>
  <si>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</si>
  <si>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</si>
  <si>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</si>
  <si>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</si>
  <si>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</si>
  <si>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</si>
  <si>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</si>
  <si>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</si>
  <si>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</si>
  <si>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</si>
  <si>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</si>
  <si>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</si>
  <si>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</si>
  <si>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</si>
  <si>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</si>
  <si>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</si>
  <si>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</si>
  <si>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</si>
  <si>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</si>
  <si>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</si>
  <si>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</si>
  <si>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</si>
  <si>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</si>
  <si>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</si>
  <si>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</si>
  <si>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</si>
  <si>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</si>
  <si>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</si>
  <si>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</si>
  <si>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</si>
  <si>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</si>
  <si>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</si>
  <si>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</si>
  <si>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</si>
  <si>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</si>
  <si>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</si>
  <si>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</si>
  <si>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</si>
  <si>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</si>
  <si>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</si>
  <si>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</si>
  <si>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</si>
  <si>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</si>
  <si>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</si>
  <si>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</si>
  <si>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</si>
  <si>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</si>
  <si>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</si>
  <si>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</si>
  <si>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</si>
  <si>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</si>
  <si>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</si>
  <si>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</si>
  <si>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</si>
  <si>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</si>
  <si>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</si>
  <si>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</si>
  <si>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</si>
  <si>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</si>
  <si>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</si>
  <si>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</si>
  <si>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</si>
  <si>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</si>
  <si>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</si>
  <si>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</si>
  <si>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</si>
  <si>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</si>
  <si>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</si>
  <si>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</si>
  <si>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</si>
  <si>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</si>
  <si>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</si>
  <si>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</si>
  <si>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</si>
  <si>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</si>
  <si>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</si>
  <si>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</si>
  <si>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</si>
  <si>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</si>
  <si>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</si>
  <si>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</si>
  <si>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</si>
  <si>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</si>
  <si>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</si>
  <si>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</si>
  <si>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</si>
  <si>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</si>
  <si>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</si>
  <si>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</si>
  <si>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</si>
  <si>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</si>
  <si>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</si>
  <si>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</si>
  <si>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</si>
  <si>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</si>
  <si>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</si>
  <si>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</si>
  <si>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</si>
  <si>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</si>
  <si>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</si>
  <si>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</si>
  <si>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</si>
  <si>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</si>
  <si>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</si>
  <si>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</si>
  <si>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</si>
  <si>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</si>
  <si>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</si>
  <si>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</si>
  <si>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</si>
  <si>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</si>
  <si>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</si>
  <si>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</si>
  <si>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</si>
  <si>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</si>
  <si>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</si>
  <si>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</si>
  <si>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</si>
  <si>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</si>
  <si>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</si>
  <si>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</si>
  <si>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</si>
  <si>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</si>
  <si>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</si>
  <si>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</si>
  <si>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</si>
  <si>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</si>
  <si>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</si>
  <si>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</si>
  <si>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</si>
  <si>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</si>
  <si>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</si>
  <si>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</si>
  <si>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</si>
  <si>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</si>
  <si>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</si>
  <si>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</si>
  <si>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</si>
  <si>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</si>
  <si>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</si>
  <si>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</si>
  <si>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</si>
  <si>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</si>
  <si>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</si>
  <si>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</si>
  <si>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</si>
  <si>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</si>
  <si>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</si>
  <si>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</si>
  <si>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</si>
  <si>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</si>
  <si>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</si>
  <si>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</si>
  <si>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</si>
  <si>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</si>
  <si>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</si>
  <si>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</si>
  <si>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</si>
  <si>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</si>
  <si>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</si>
  <si>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</si>
  <si>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</si>
  <si>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</si>
  <si>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</si>
  <si>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</si>
  <si>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</si>
  <si>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</si>
  <si>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</si>
  <si>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</si>
  <si>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</si>
  <si>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</si>
  <si>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</si>
  <si>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</si>
  <si>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</si>
  <si>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</si>
  <si>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</si>
  <si>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</si>
  <si>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</si>
  <si>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</si>
  <si>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</si>
  <si>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</si>
  <si>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</si>
  <si>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</si>
  <si>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</si>
  <si>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</si>
  <si>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</si>
  <si>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</si>
  <si>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</si>
  <si>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</si>
  <si>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</si>
  <si>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</si>
  <si>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</si>
  <si>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</si>
  <si>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</si>
  <si>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</si>
  <si>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</si>
  <si>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</si>
  <si>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</si>
  <si>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</si>
  <si>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</si>
  <si>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</si>
  <si>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</si>
  <si>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</si>
  <si>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</si>
  <si>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</si>
  <si>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</si>
  <si>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</si>
  <si>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</si>
  <si>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</si>
  <si>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</si>
  <si>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</si>
  <si>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</si>
  <si>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</si>
  <si>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</si>
  <si>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</si>
  <si>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</si>
  <si>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</si>
  <si>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</si>
  <si>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</si>
  <si>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</si>
  <si>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</si>
  <si>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</si>
  <si>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</si>
  <si>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</si>
  <si>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</si>
  <si>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</si>
  <si>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</si>
  <si>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</si>
  <si>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</si>
  <si>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</si>
  <si>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</si>
  <si>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</si>
  <si>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</si>
  <si>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</si>
  <si>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</si>
  <si>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</si>
  <si>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</si>
  <si>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</si>
  <si>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</si>
  <si>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</si>
  <si>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</si>
  <si>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</si>
  <si>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</si>
  <si>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</si>
  <si>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</si>
  <si>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</si>
  <si>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</si>
  <si>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</si>
  <si>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</si>
  <si>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</si>
  <si>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</si>
  <si>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</si>
  <si>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</si>
  <si>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</si>
  <si>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</si>
  <si>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</si>
  <si>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</si>
  <si>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</si>
  <si>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</si>
  <si>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</si>
  <si>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</si>
  <si>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</si>
  <si>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</si>
  <si>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</si>
  <si>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</si>
  <si>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</si>
  <si>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</si>
  <si>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</si>
  <si>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</si>
  <si>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</si>
  <si>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</si>
  <si>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</si>
  <si>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</si>
  <si>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</si>
  <si>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</si>
  <si>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</si>
  <si>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</si>
  <si>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</si>
  <si>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</si>
  <si>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</si>
  <si>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</si>
  <si>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</si>
  <si>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</si>
  <si>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</si>
  <si>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</si>
  <si>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</si>
  <si>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</si>
  <si>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</si>
  <si>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</si>
  <si>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</si>
  <si>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</si>
  <si>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</si>
  <si>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</si>
  <si>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</si>
  <si>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</si>
  <si>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</si>
  <si>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</si>
  <si>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</si>
  <si>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</si>
  <si>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</si>
  <si>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</si>
  <si>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</si>
  <si>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</si>
  <si>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</si>
  <si>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</si>
  <si>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</si>
  <si>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</si>
  <si>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</si>
  <si>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</si>
  <si>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</si>
  <si>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</si>
  <si>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</si>
  <si>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</si>
  <si>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</si>
  <si>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</si>
  <si>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</si>
  <si>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</si>
  <si>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</si>
  <si>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</si>
  <si>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</si>
  <si>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</si>
  <si>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</si>
  <si>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</si>
  <si>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</si>
  <si>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</si>
  <si>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</si>
  <si>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</si>
  <si>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</si>
  <si>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</si>
  <si>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</si>
  <si>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</si>
  <si>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</si>
  <si>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</si>
  <si>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</si>
  <si>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</si>
  <si>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</si>
  <si>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</si>
  <si>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</si>
  <si>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</si>
  <si>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</si>
  <si>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</si>
  <si>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</si>
  <si>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</si>
  <si>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</si>
  <si>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</si>
  <si>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</si>
  <si>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</si>
  <si>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</si>
  <si>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</si>
  <si>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</si>
  <si>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</si>
  <si>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</si>
  <si>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</si>
  <si>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</si>
  <si>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</si>
  <si>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</si>
  <si>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</si>
  <si>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</si>
  <si>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</si>
  <si>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</si>
  <si>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</si>
  <si>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</si>
  <si>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</si>
  <si>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</si>
  <si>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</si>
  <si>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</si>
  <si>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</si>
  <si>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</si>
  <si>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</si>
  <si>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</si>
  <si>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</si>
  <si>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</si>
  <si>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</si>
  <si>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</si>
  <si>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</si>
  <si>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</si>
  <si>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</si>
  <si>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</si>
  <si>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</si>
  <si>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</si>
  <si>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</si>
  <si>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</si>
  <si>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</si>
  <si>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</si>
  <si>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</si>
  <si>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</si>
  <si>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</si>
  <si>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</si>
  <si>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</si>
  <si>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</si>
  <si>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</si>
  <si>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</si>
  <si>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</si>
  <si>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</si>
  <si>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</si>
  <si>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</si>
  <si>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</si>
  <si>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</si>
  <si>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</si>
  <si>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</si>
  <si>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</si>
  <si>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</si>
  <si>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</si>
  <si>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</si>
  <si>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</si>
  <si>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</si>
  <si>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</si>
  <si>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</si>
  <si>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</si>
  <si>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</si>
  <si>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</si>
  <si>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</si>
  <si>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</si>
  <si>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</si>
  <si>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</si>
  <si>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</si>
  <si>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</si>
  <si>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</si>
  <si>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</si>
  <si>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</si>
  <si>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</si>
  <si>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</si>
  <si>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</si>
  <si>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</si>
  <si>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</si>
  <si>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</si>
  <si>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</si>
  <si>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</si>
  <si>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</si>
  <si>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</si>
  <si>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</si>
  <si>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</si>
  <si>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</si>
  <si>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</si>
  <si>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</si>
  <si>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</si>
  <si>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</si>
  <si>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</si>
  <si>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</si>
  <si>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</si>
  <si>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</si>
  <si>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</si>
  <si>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</si>
  <si>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</si>
  <si>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</si>
  <si>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</si>
  <si>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</si>
  <si>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</si>
  <si>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</si>
  <si>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</si>
  <si>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</si>
  <si>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</si>
  <si>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</si>
  <si>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</si>
  <si>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</si>
  <si>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</si>
  <si>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</si>
  <si>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</si>
  <si>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</si>
  <si>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</si>
  <si>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</si>
  <si>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</si>
  <si>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</si>
  <si>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</si>
  <si>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</si>
  <si>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</si>
  <si>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</si>
  <si>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</si>
  <si>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</si>
  <si>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</si>
  <si>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</si>
  <si>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</si>
  <si>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</si>
  <si>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</si>
  <si>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</si>
  <si>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</si>
  <si>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</si>
  <si>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</si>
  <si>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</si>
  <si>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</si>
  <si>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</si>
  <si>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</si>
  <si>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</si>
  <si>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</si>
  <si>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</si>
  <si>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</si>
  <si>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</si>
  <si>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</si>
  <si>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</si>
  <si>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</si>
  <si>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</si>
  <si>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</si>
  <si>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</si>
  <si>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</si>
  <si>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</si>
  <si>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</si>
  <si>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</si>
  <si>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</si>
  <si>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</si>
  <si>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</si>
  <si>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</si>
  <si>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</si>
  <si>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</si>
  <si>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</si>
  <si>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</si>
  <si>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</si>
  <si>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</si>
  <si>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</si>
  <si>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</si>
  <si>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</si>
  <si>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</si>
  <si>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</si>
  <si>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</si>
  <si>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</si>
  <si>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</si>
  <si>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</si>
  <si>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</si>
  <si>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</si>
  <si>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</si>
  <si>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</si>
  <si>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</si>
  <si>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</si>
  <si>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</si>
  <si>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</si>
  <si>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</si>
  <si>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</si>
  <si>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</si>
  <si>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</si>
  <si>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</si>
  <si>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</si>
  <si>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</si>
  <si>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</si>
  <si>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</si>
  <si>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</si>
  <si>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</si>
  <si>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</si>
  <si>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</si>
  <si>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</si>
  <si>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</si>
  <si>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</si>
  <si>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</si>
  <si>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</si>
  <si>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</si>
  <si>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</si>
  <si>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</si>
  <si>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</si>
  <si>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</si>
  <si>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</si>
  <si>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</si>
  <si>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</si>
  <si>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</si>
  <si>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</si>
  <si>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</si>
  <si>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</si>
  <si>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</si>
  <si>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</si>
  <si>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</si>
  <si>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</si>
  <si>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</si>
  <si>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</si>
  <si>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</si>
  <si>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</si>
  <si>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</si>
  <si>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</si>
  <si>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</si>
  <si>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</si>
  <si>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</si>
  <si>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</si>
  <si>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</si>
  <si>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</si>
  <si>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</si>
  <si>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</si>
  <si>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</si>
  <si>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</si>
  <si>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</si>
  <si>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</si>
  <si>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</si>
  <si>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</si>
  <si>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</si>
  <si>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</si>
  <si>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</si>
  <si>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</si>
  <si>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</si>
  <si>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</si>
  <si>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</si>
  <si>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</si>
  <si>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</si>
  <si>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</si>
  <si>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</si>
  <si>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</si>
  <si>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</si>
  <si>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</si>
  <si>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</si>
  <si>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</si>
  <si>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</si>
  <si>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</si>
  <si>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</si>
  <si>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</si>
  <si>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</si>
  <si>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</si>
  <si>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</si>
  <si>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</si>
  <si>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</si>
  <si>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</si>
  <si>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</si>
  <si>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</si>
  <si>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</si>
  <si>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</si>
  <si>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</si>
  <si>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</si>
  <si>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</si>
  <si>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</si>
  <si>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</si>
  <si>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</si>
  <si>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</si>
  <si>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</si>
  <si>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</si>
  <si>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</si>
  <si>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</si>
  <si>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</si>
  <si>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</si>
  <si>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</si>
  <si>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</si>
  <si>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</si>
  <si>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</si>
  <si>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</si>
  <si>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</si>
  <si>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</si>
  <si>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</si>
  <si>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</si>
  <si>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</si>
  <si>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</si>
  <si>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</si>
  <si>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</si>
  <si>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</si>
  <si>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</si>
  <si>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</si>
  <si>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</si>
  <si>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</si>
  <si>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</si>
  <si>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</si>
  <si>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</si>
  <si>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</si>
  <si>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</si>
  <si>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</si>
  <si>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</si>
  <si>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</si>
  <si>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</si>
  <si>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</si>
  <si>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</si>
  <si>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</si>
  <si>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</si>
  <si>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</si>
  <si>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</si>
  <si>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</si>
  <si>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</si>
  <si>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</si>
  <si>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</si>
  <si>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</si>
  <si>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</si>
  <si>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</si>
  <si>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</si>
  <si>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</si>
  <si>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</si>
  <si>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</si>
  <si>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</si>
  <si>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</si>
  <si>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</si>
  <si>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</si>
  <si>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</si>
  <si>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</si>
  <si>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</si>
  <si>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</si>
  <si>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</si>
  <si>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</si>
  <si>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</si>
  <si>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</si>
  <si>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</si>
  <si>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</si>
  <si>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</si>
  <si>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</si>
  <si>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</si>
  <si>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</si>
  <si>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</si>
  <si>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</si>
  <si>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</si>
  <si>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</si>
  <si>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</si>
  <si>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</si>
  <si>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</si>
  <si>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</si>
  <si>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</si>
  <si>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</si>
  <si>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</si>
  <si>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</si>
  <si>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</si>
  <si>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</si>
  <si>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</si>
  <si>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</si>
  <si>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</si>
  <si>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</si>
  <si>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</si>
  <si>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</si>
  <si>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</si>
  <si>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</si>
  <si>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</si>
  <si>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</si>
  <si>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</si>
  <si>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</si>
  <si>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</si>
  <si>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</si>
  <si>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</si>
  <si>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</si>
  <si>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</si>
  <si>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</si>
  <si>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</si>
  <si>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</si>
  <si>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</si>
  <si>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</si>
  <si>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</si>
  <si>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</si>
  <si>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</si>
  <si>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</si>
  <si>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</si>
  <si>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</si>
  <si>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</si>
  <si>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</si>
  <si>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</si>
  <si>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</si>
  <si>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</si>
  <si>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</si>
  <si>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</si>
  <si>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</si>
  <si>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</si>
  <si>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</si>
  <si>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</si>
  <si>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</si>
  <si>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</si>
  <si>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</si>
  <si>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</si>
  <si>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</si>
  <si>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</si>
  <si>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</si>
  <si>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</si>
  <si>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</si>
  <si>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</si>
  <si>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</si>
  <si>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</si>
  <si>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</si>
  <si>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</si>
  <si>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</si>
  <si>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</si>
  <si>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</si>
  <si>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</si>
  <si>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</si>
  <si>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</si>
  <si>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</si>
  <si>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</si>
  <si>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</si>
  <si>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</si>
  <si>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</si>
  <si>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</si>
  <si>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</si>
  <si>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</si>
  <si>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</si>
  <si>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</si>
  <si>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</si>
  <si>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</si>
  <si>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</si>
  <si>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</si>
  <si>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</si>
  <si>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</si>
  <si>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</si>
  <si>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</si>
  <si>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</si>
  <si>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</si>
  <si>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</si>
  <si>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</si>
  <si>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</si>
  <si>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</si>
  <si>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</si>
  <si>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</si>
  <si>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</si>
  <si>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</si>
  <si>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</si>
  <si>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</si>
  <si>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</si>
  <si>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</si>
  <si>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</si>
  <si>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</si>
  <si>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</si>
  <si>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</si>
  <si>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</si>
  <si>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</si>
  <si>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</si>
  <si>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</si>
  <si>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</si>
  <si>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</si>
  <si>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</si>
  <si>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</si>
  <si>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</si>
  <si>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</si>
  <si>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</si>
  <si>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</si>
  <si>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</si>
  <si>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</si>
  <si>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</si>
  <si>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</si>
  <si>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</si>
  <si>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</si>
  <si>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</si>
  <si>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</si>
  <si>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</si>
  <si>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</si>
  <si>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</si>
  <si>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</si>
  <si>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</si>
  <si>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</si>
  <si>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</si>
  <si>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</si>
  <si>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</si>
  <si>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</si>
  <si>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</si>
  <si>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</si>
  <si>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</si>
  <si>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</si>
  <si>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</si>
  <si>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</si>
  <si>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</si>
  <si>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</si>
  <si>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</si>
  <si>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</si>
  <si>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</si>
  <si>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</si>
  <si>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</si>
  <si>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</si>
  <si>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</si>
  <si>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</si>
  <si>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</si>
  <si>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</si>
  <si>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</si>
  <si>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</si>
  <si>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</si>
  <si>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</si>
  <si>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</si>
  <si>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</si>
  <si>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</si>
  <si>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</si>
  <si>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</si>
  <si>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</si>
  <si>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</si>
  <si>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</si>
  <si>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</si>
  <si>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</si>
  <si>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</si>
  <si>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</si>
  <si>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</si>
  <si>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</si>
  <si>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</si>
  <si>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</si>
  <si>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</si>
  <si>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</si>
  <si>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</si>
  <si>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</si>
  <si>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</si>
  <si>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</si>
  <si>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</si>
  <si>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</si>
  <si>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</si>
  <si>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</si>
  <si>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</si>
  <si>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</si>
  <si>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</si>
  <si>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</si>
  <si>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</si>
  <si>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</si>
  <si>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</si>
  <si>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</si>
  <si>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</si>
  <si>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</si>
  <si>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</si>
  <si>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</si>
  <si>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</si>
  <si>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</si>
  <si>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</si>
  <si>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</si>
  <si>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</si>
  <si>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</si>
  <si>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</si>
  <si>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</si>
  <si>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</si>
  <si>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</si>
  <si>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</si>
  <si>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</si>
  <si>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</si>
  <si>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</si>
  <si>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</si>
  <si>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</si>
  <si>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</si>
  <si>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</si>
  <si>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</si>
  <si>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</si>
  <si>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</si>
  <si>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</si>
  <si>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</si>
  <si>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</si>
  <si>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</si>
  <si>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</si>
  <si>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</si>
  <si>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</si>
  <si>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</si>
  <si>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</si>
  <si>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</si>
  <si>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</si>
  <si>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</si>
  <si>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</si>
  <si>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</si>
  <si>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</si>
  <si>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</si>
  <si>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</si>
  <si>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</si>
  <si>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</si>
  <si>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</si>
  <si>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</si>
  <si>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</si>
  <si>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</si>
  <si>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</si>
  <si>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</si>
  <si>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</si>
  <si>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</si>
  <si>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</si>
  <si>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</si>
  <si>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</si>
  <si>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</si>
  <si>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</si>
  <si>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</si>
  <si>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</si>
  <si>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</si>
  <si>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</si>
  <si>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</si>
  <si>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</si>
  <si>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</si>
  <si>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</si>
  <si>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</si>
  <si>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</si>
  <si>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</si>
  <si>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</si>
  <si>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</si>
  <si>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</si>
  <si>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</si>
  <si>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</si>
  <si>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</si>
  <si>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</si>
  <si>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</si>
  <si>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</si>
  <si>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</si>
  <si>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</si>
  <si>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</si>
  <si>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</si>
  <si>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</si>
  <si>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</si>
  <si>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</si>
  <si>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</si>
  <si>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</si>
  <si>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</si>
  <si>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</si>
  <si>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</si>
  <si>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</si>
  <si>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</si>
  <si>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</si>
  <si>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</si>
  <si>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</si>
  <si>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</si>
  <si>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</si>
  <si>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</si>
  <si>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</si>
  <si>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</si>
  <si>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</si>
  <si>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</si>
  <si>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</si>
  <si>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</si>
  <si>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</si>
  <si>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</si>
  <si>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</si>
  <si>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</si>
  <si>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</si>
  <si>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</si>
  <si>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</si>
  <si>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</si>
  <si>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</si>
  <si>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</si>
  <si>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</si>
  <si>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</si>
  <si>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</si>
  <si>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</si>
  <si>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</si>
  <si>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</si>
  <si>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</si>
  <si>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</si>
  <si>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</si>
  <si>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</si>
  <si>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</si>
  <si>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</si>
  <si>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</si>
  <si>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</si>
  <si>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</si>
  <si>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</si>
  <si>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</si>
  <si>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</si>
  <si>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</si>
  <si>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</si>
  <si>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</si>
  <si>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</si>
  <si>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</si>
  <si>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</si>
  <si>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</si>
  <si>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</si>
  <si>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</si>
  <si>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</si>
  <si>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</si>
  <si>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</si>
  <si>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</si>
  <si>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</si>
  <si>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</si>
  <si>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</si>
  <si>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</si>
  <si>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</si>
  <si>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</si>
  <si>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</si>
  <si>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</si>
  <si>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</si>
  <si>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</si>
  <si>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</si>
  <si>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</si>
  <si>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</si>
  <si>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</si>
  <si>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</si>
  <si>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</si>
  <si>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</si>
  <si>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</si>
  <si>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</si>
  <si>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</si>
  <si>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</si>
  <si>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</si>
  <si>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</si>
  <si>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</si>
  <si>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</si>
  <si>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</si>
  <si>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</si>
  <si>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</si>
  <si>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</si>
  <si>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</si>
  <si>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</si>
  <si>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</si>
  <si>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</si>
  <si>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</si>
  <si>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</si>
  <si>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</si>
  <si>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</si>
  <si>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</si>
  <si>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</si>
  <si>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</si>
  <si>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</si>
  <si>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</si>
  <si>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</si>
  <si>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</si>
  <si>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</si>
  <si>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</si>
  <si>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</si>
  <si>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</si>
  <si>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</si>
  <si>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</si>
  <si>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</si>
  <si>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</si>
  <si>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</si>
  <si>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</si>
  <si>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</si>
  <si>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</si>
  <si>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</si>
  <si>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</si>
  <si>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</si>
  <si>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</si>
  <si>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</si>
  <si>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</si>
  <si>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</si>
  <si>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</si>
  <si>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</si>
  <si>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</si>
  <si>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</si>
  <si>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</si>
  <si>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</si>
  <si>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</si>
  <si>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</si>
  <si>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</si>
  <si>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</si>
  <si>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</si>
  <si>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</si>
  <si>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</si>
  <si>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</si>
  <si>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</si>
  <si>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</si>
  <si>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</si>
  <si>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</si>
  <si>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</si>
  <si>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</si>
  <si>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</si>
  <si>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</si>
  <si>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</si>
  <si>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</si>
  <si>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</si>
  <si>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</si>
  <si>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</si>
  <si>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</si>
  <si>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</si>
  <si>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</si>
  <si>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</si>
  <si>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</si>
  <si>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</si>
  <si>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</si>
  <si>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</si>
  <si>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</si>
  <si>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</si>
  <si>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</si>
  <si>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</si>
  <si>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</si>
  <si>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</si>
  <si>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</si>
  <si>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</si>
  <si>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</si>
  <si>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</si>
  <si>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</si>
  <si>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</si>
  <si>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</si>
  <si>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</si>
  <si>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</si>
  <si>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</si>
  <si>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</si>
  <si>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</si>
  <si>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</si>
  <si>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</si>
  <si>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</si>
  <si>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</si>
  <si>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</si>
  <si>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</si>
  <si>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</si>
  <si>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</si>
  <si>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</si>
  <si>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</si>
  <si>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</si>
  <si>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</si>
  <si>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</si>
  <si>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</si>
  <si>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</si>
  <si>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</si>
  <si>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</si>
  <si>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</si>
  <si>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</si>
  <si>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</si>
  <si>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</si>
  <si>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</si>
  <si>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</si>
  <si>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</si>
  <si>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</si>
  <si>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</si>
  <si>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</si>
  <si>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</si>
  <si>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</si>
  <si>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</si>
  <si>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</si>
  <si>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</si>
  <si>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</si>
  <si>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</si>
  <si>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</si>
  <si>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</si>
  <si>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</si>
  <si>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</si>
  <si>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</si>
  <si>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</si>
  <si>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</si>
  <si>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</si>
  <si>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</si>
  <si>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</si>
  <si>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</si>
  <si>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</si>
  <si>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</si>
  <si>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</si>
  <si>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</si>
  <si>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</si>
  <si>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</si>
  <si>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</si>
  <si>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</si>
  <si>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</si>
  <si>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</si>
  <si>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</si>
  <si>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</si>
  <si>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</si>
  <si>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</si>
  <si>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</si>
  <si>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</si>
  <si>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</si>
  <si>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</si>
  <si>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</si>
  <si>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</si>
  <si>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</si>
  <si>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</si>
  <si>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</si>
  <si>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</si>
  <si>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</si>
  <si>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</si>
  <si>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</si>
  <si>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</si>
  <si>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</si>
  <si>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</si>
  <si>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</si>
  <si>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</si>
  <si>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</si>
  <si>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</si>
  <si>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</si>
  <si>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</si>
  <si>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</si>
  <si>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</si>
  <si>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</si>
  <si>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</si>
  <si>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</si>
  <si>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</si>
  <si>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</si>
  <si>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</si>
  <si>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</si>
  <si>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</si>
  <si>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</si>
  <si>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</si>
  <si>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</si>
  <si>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</si>
  <si>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</si>
  <si>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</si>
  <si>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</si>
  <si>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</si>
  <si>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</si>
  <si>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</si>
  <si>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</si>
  <si>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</si>
  <si>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</si>
  <si>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</si>
  <si>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</si>
  <si>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</si>
  <si>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</si>
  <si>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</si>
  <si>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</si>
  <si>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</si>
  <si>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</si>
  <si>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</si>
  <si>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</si>
  <si>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</si>
  <si>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</si>
  <si>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</si>
  <si>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</si>
  <si>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</si>
  <si>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</si>
  <si>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</si>
  <si>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</si>
  <si>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</si>
  <si>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</si>
  <si>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</si>
  <si>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</si>
  <si>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</si>
  <si>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</si>
  <si>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</si>
  <si>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</si>
  <si>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</si>
  <si>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</si>
  <si>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</si>
  <si>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</si>
  <si>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</si>
  <si>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</si>
  <si>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</si>
  <si>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</si>
  <si>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</si>
  <si>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</si>
  <si>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</si>
  <si>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</si>
  <si>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</si>
  <si>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</si>
  <si>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</si>
  <si>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</si>
  <si>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</si>
  <si>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</si>
  <si>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</si>
  <si>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</si>
  <si>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</si>
  <si>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</si>
  <si>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</si>
  <si>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</si>
  <si>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</si>
  <si>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</si>
  <si>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</si>
  <si>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</si>
  <si>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</si>
  <si>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</si>
  <si>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</si>
  <si>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</si>
  <si>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</si>
  <si>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</si>
  <si>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</si>
  <si>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</si>
  <si>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</si>
  <si>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</si>
  <si>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</si>
  <si>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</si>
  <si>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</si>
  <si>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</si>
  <si>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</si>
  <si>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</si>
  <si>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</si>
  <si>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</si>
  <si>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</si>
  <si>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</si>
  <si>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</si>
  <si>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</si>
  <si>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</si>
  <si>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</si>
  <si>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</si>
  <si>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</si>
  <si>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</si>
  <si>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</si>
  <si>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</si>
  <si>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</si>
  <si>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</si>
  <si>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</si>
  <si>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</si>
  <si>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</si>
  <si>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</si>
  <si>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</si>
  <si>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</si>
  <si>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</si>
  <si>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</si>
  <si>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</si>
  <si>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</si>
  <si>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</si>
  <si>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</si>
  <si>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</si>
  <si>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</si>
  <si>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</si>
  <si>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</si>
  <si>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</si>
  <si>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</si>
  <si>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</si>
  <si>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</si>
  <si>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</si>
  <si>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</si>
  <si>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</si>
  <si>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</si>
  <si>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</si>
  <si>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</si>
  <si>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</si>
  <si>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</si>
  <si>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</si>
  <si>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</si>
  <si>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</si>
  <si>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</si>
  <si>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</si>
  <si>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</si>
  <si>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</si>
  <si>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</si>
  <si>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</si>
  <si>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</si>
  <si>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</si>
  <si>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</si>
  <si>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</si>
  <si>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</si>
  <si>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</si>
  <si>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</si>
  <si>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</si>
  <si>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</si>
  <si>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</si>
  <si>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</si>
  <si>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</si>
  <si>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</si>
  <si>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</si>
  <si>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</si>
  <si>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</si>
  <si>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</si>
  <si>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</si>
  <si>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</si>
  <si>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</si>
  <si>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</si>
  <si>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</si>
  <si>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</si>
  <si>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</si>
  <si>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</si>
  <si>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</si>
  <si>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</si>
  <si>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</si>
  <si>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</si>
  <si>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</si>
  <si>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</si>
  <si>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</si>
  <si>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</si>
  <si>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</si>
  <si>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</si>
  <si>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</si>
  <si>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</si>
  <si>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</si>
  <si>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</si>
  <si>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</si>
  <si>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</si>
  <si>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</si>
  <si>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</si>
  <si>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</si>
  <si>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</si>
  <si>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</si>
  <si>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</si>
  <si>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</si>
  <si>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</si>
  <si>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</si>
  <si>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</si>
  <si>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</si>
  <si>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</si>
  <si>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</si>
  <si>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</si>
  <si>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</si>
  <si>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</si>
  <si>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</si>
  <si>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</si>
  <si>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</si>
  <si>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</si>
  <si>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</si>
  <si>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</si>
  <si>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</si>
  <si>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</si>
  <si>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</si>
  <si>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</si>
  <si>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</si>
  <si>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</si>
  <si>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</si>
  <si>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</si>
  <si>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</si>
  <si>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</si>
  <si>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</si>
  <si>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</si>
  <si>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</si>
  <si>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</si>
  <si>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</si>
  <si>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</si>
  <si>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</si>
  <si>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</si>
  <si>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</si>
  <si>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</si>
  <si>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</si>
  <si>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</si>
  <si>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</si>
  <si>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</si>
  <si>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</si>
  <si>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</si>
  <si>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</si>
  <si>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</si>
  <si>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</si>
  <si>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</si>
  <si>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</si>
  <si>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</si>
  <si>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</si>
  <si>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</si>
  <si>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</si>
  <si>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</si>
  <si>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</si>
  <si>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</si>
  <si>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</si>
  <si>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</si>
  <si>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</si>
  <si>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</si>
  <si>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</si>
  <si>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</si>
  <si>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</si>
  <si>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</si>
  <si>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</si>
  <si>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</si>
  <si>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</si>
  <si>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</si>
  <si>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</si>
  <si>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</si>
  <si>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</si>
  <si>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</si>
  <si>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</si>
  <si>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</si>
  <si>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</si>
  <si>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</si>
  <si>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</si>
  <si>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</si>
  <si>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</si>
  <si>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</si>
  <si>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</si>
  <si>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</si>
  <si>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</si>
  <si>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</si>
  <si>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</si>
  <si>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</si>
  <si>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</si>
  <si>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</si>
  <si>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</si>
  <si>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</si>
  <si>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</si>
  <si>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</si>
  <si>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</si>
  <si>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</si>
  <si>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</si>
  <si>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</si>
  <si>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</si>
  <si>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</si>
  <si>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</si>
  <si>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</si>
  <si>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</si>
  <si>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</si>
  <si>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</si>
  <si>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</si>
  <si>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</si>
  <si>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</si>
  <si>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</si>
  <si>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</si>
  <si>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</si>
  <si>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</si>
  <si>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</si>
  <si>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</si>
  <si>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</si>
  <si>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</si>
  <si>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</si>
  <si>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</si>
  <si>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</si>
  <si>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</si>
  <si>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</si>
  <si>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</si>
  <si>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</si>
  <si>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</si>
  <si>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</si>
  <si>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</si>
  <si>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</si>
  <si>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</si>
  <si>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</si>
  <si>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</si>
  <si>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</si>
  <si>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</si>
  <si>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</si>
  <si>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</si>
  <si>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</si>
  <si>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</si>
  <si>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</si>
  <si>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</si>
  <si>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</si>
  <si>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</si>
  <si>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</si>
  <si>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</si>
  <si>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</si>
  <si>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</si>
  <si>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</si>
  <si>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</si>
  <si>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</si>
  <si>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</si>
  <si>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</si>
  <si>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</si>
  <si>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</si>
  <si>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</si>
  <si>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</si>
  <si>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</si>
  <si>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</si>
  <si>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</si>
  <si>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</si>
  <si>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</si>
  <si>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</si>
  <si>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</si>
  <si>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</si>
  <si>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</si>
  <si>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</si>
  <si>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</si>
  <si>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</si>
  <si>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</si>
  <si>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</si>
  <si>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</si>
  <si>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</si>
  <si>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</si>
  <si>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</si>
  <si>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</si>
  <si>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</si>
  <si>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</si>
  <si>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</si>
  <si>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</si>
  <si>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</si>
  <si>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</si>
  <si>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</si>
  <si>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</si>
  <si>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</si>
  <si>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</si>
  <si>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</si>
  <si>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</si>
  <si>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</si>
  <si>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</si>
  <si>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</si>
  <si>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</si>
  <si>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</si>
  <si>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</si>
  <si>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</si>
  <si>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</si>
  <si>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</si>
  <si>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</si>
  <si>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</si>
  <si>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</si>
  <si>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</si>
  <si>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</si>
  <si>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</si>
  <si>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</si>
  <si>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</si>
  <si>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</si>
  <si>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</si>
  <si>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</si>
  <si>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</si>
  <si>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</si>
  <si>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</si>
  <si>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</si>
  <si>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</si>
  <si>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</si>
  <si>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</si>
  <si>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</si>
  <si>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</si>
  <si>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</si>
  <si>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</si>
  <si>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</si>
  <si>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</si>
  <si>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</si>
  <si>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</si>
  <si>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</si>
  <si>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</si>
  <si>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</si>
  <si>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</si>
  <si>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</si>
  <si>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</si>
  <si>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</si>
  <si>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</si>
  <si>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</si>
  <si>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</si>
  <si>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</si>
  <si>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</si>
  <si>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</si>
  <si>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</si>
  <si>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</si>
  <si>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</si>
  <si>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</si>
  <si>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</si>
  <si>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</si>
  <si>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</si>
  <si>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</si>
  <si>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</si>
  <si>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</si>
  <si>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</si>
  <si>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</si>
  <si>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</si>
  <si>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</si>
  <si>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</si>
  <si>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</si>
  <si>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</si>
  <si>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</si>
  <si>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</si>
  <si>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</si>
  <si>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</si>
  <si>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</si>
  <si>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</si>
  <si>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</si>
  <si>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</si>
  <si>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</si>
  <si>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</si>
  <si>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</si>
  <si>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</si>
  <si>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</si>
  <si>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</si>
  <si>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</si>
  <si>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</si>
  <si>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</si>
  <si>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</si>
  <si>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</si>
  <si>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</si>
  <si>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</si>
  <si>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</si>
  <si>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</si>
  <si>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</si>
  <si>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</si>
  <si>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</si>
  <si>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</si>
  <si>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</si>
  <si>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</si>
  <si>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</si>
  <si>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</si>
  <si>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</si>
  <si>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</si>
  <si>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</si>
  <si>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</si>
  <si>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</si>
  <si>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</si>
  <si>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</si>
  <si>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</si>
  <si>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</si>
  <si>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</si>
  <si>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</si>
  <si>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</si>
  <si>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</si>
  <si>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</si>
  <si>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</si>
  <si>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</si>
  <si>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</si>
  <si>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</si>
  <si>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</si>
  <si>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</si>
  <si>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</si>
  <si>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</si>
  <si>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</si>
  <si>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</si>
  <si>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</si>
  <si>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</si>
  <si>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</si>
  <si>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</si>
  <si>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</si>
  <si>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</si>
  <si>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</si>
  <si>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</si>
  <si>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</si>
  <si>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</si>
  <si>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</si>
  <si>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</si>
  <si>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</si>
  <si>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</si>
  <si>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</si>
  <si>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</si>
  <si>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</si>
  <si>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</si>
  <si>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</si>
  <si>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</si>
  <si>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</si>
  <si>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</si>
  <si>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</si>
  <si>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</si>
  <si>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</si>
  <si>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</si>
  <si>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</si>
  <si>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</si>
  <si>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</si>
  <si>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</si>
  <si>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</si>
  <si>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</si>
  <si>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</si>
  <si>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</si>
  <si>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</si>
  <si>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</si>
  <si>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</si>
  <si>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</si>
  <si>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</si>
  <si>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</si>
  <si>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</si>
  <si>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</si>
  <si>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</si>
  <si>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</si>
  <si>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</si>
  <si>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</si>
  <si>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</si>
  <si>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</si>
  <si>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</si>
  <si>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</si>
  <si>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</si>
  <si>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</si>
  <si>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</si>
  <si>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</si>
  <si>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</si>
  <si>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</si>
  <si>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</si>
  <si>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</si>
  <si>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</si>
  <si>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</si>
  <si>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</si>
  <si>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</si>
  <si>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</si>
  <si>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</si>
  <si>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</si>
  <si>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</si>
  <si>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</si>
  <si>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</si>
  <si>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</si>
  <si>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</si>
  <si>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</si>
  <si>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</si>
  <si>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</si>
  <si>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</si>
  <si>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</si>
  <si>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</si>
  <si>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</si>
  <si>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</si>
  <si>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</si>
  <si>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</si>
  <si>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</si>
  <si>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</si>
  <si>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</si>
  <si>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</si>
  <si>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</si>
  <si>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</si>
  <si>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</si>
  <si>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</si>
  <si>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</si>
  <si>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</si>
  <si>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</si>
  <si>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</si>
  <si>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</si>
  <si>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</si>
  <si>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</si>
  <si>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</si>
  <si>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</si>
  <si>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</si>
  <si>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</si>
  <si>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</si>
  <si>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</si>
  <si>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</si>
  <si>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</si>
  <si>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</si>
  <si>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</si>
  <si>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</si>
  <si>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</si>
  <si>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</si>
  <si>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</si>
  <si>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</si>
  <si>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</si>
  <si>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</si>
  <si>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</si>
  <si>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</si>
  <si>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</si>
  <si>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</si>
  <si>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</si>
  <si>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</si>
  <si>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</si>
  <si>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</si>
  <si>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</si>
  <si>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</si>
  <si>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</si>
  <si>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</si>
  <si>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</si>
  <si>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</si>
  <si>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</si>
  <si>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</si>
  <si>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</si>
  <si>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</si>
  <si>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</si>
  <si>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</si>
  <si>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</si>
  <si>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</si>
  <si>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</si>
  <si>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</si>
  <si>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</si>
  <si>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</si>
  <si>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</si>
  <si>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</si>
  <si>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</si>
  <si>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</si>
  <si>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</si>
  <si>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</si>
  <si>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</si>
  <si>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</si>
  <si>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</si>
  <si>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</si>
  <si>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</si>
  <si>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</si>
  <si>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</si>
  <si>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</si>
  <si>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</si>
  <si>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</si>
  <si>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</si>
  <si>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</si>
  <si>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</si>
  <si>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</si>
  <si>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</si>
  <si>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</si>
  <si>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</si>
  <si>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</si>
  <si>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</si>
  <si>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</si>
  <si>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</si>
  <si>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</si>
  <si>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</si>
  <si>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</si>
  <si>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</si>
  <si>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</si>
  <si>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</si>
  <si>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</si>
  <si>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</si>
  <si>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</si>
  <si>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</si>
  <si>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</si>
  <si>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</si>
  <si>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</si>
  <si>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</si>
  <si>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</si>
  <si>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</si>
  <si>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</si>
  <si>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</si>
  <si>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</si>
  <si>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</si>
  <si>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</si>
  <si>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</si>
  <si>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</si>
  <si>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</si>
  <si>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</si>
  <si>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</si>
  <si>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</si>
  <si>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</si>
  <si>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</si>
  <si>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</si>
  <si>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</si>
  <si>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</si>
  <si>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</si>
  <si>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</si>
  <si>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</si>
  <si>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</si>
  <si>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</si>
  <si>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</si>
  <si>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</si>
  <si>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</si>
  <si>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</si>
  <si>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</si>
  <si>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</si>
  <si>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</si>
  <si>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</si>
  <si>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</si>
  <si>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</si>
  <si>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</si>
  <si>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</si>
  <si>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</si>
  <si>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</si>
  <si>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</si>
  <si>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</si>
  <si>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</si>
  <si>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</si>
  <si>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</si>
  <si>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</si>
  <si>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</si>
  <si>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</si>
  <si>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</si>
  <si>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</si>
  <si>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</si>
  <si>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</si>
  <si>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</si>
  <si>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</si>
  <si>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</si>
  <si>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</si>
  <si>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</si>
  <si>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</si>
  <si>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</si>
  <si>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</si>
  <si>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</si>
  <si>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</si>
  <si>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</si>
  <si>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</si>
  <si>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</si>
  <si>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</si>
  <si>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</si>
  <si>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</si>
  <si>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</si>
  <si>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</si>
  <si>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</si>
  <si>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</si>
  <si>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</si>
  <si>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</si>
  <si>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</si>
  <si>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</si>
  <si>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</si>
  <si>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</si>
  <si>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</si>
  <si>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</si>
  <si>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</si>
  <si>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</si>
  <si>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</si>
  <si>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</si>
  <si>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</si>
  <si>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</si>
  <si>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</si>
  <si>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</si>
  <si>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</si>
  <si>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</si>
  <si>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</si>
  <si>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</si>
  <si>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</si>
  <si>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</si>
  <si>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</si>
  <si>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</si>
  <si>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</si>
  <si>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</si>
  <si>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</si>
  <si>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</si>
  <si>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</si>
  <si>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</si>
  <si>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</si>
  <si>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</si>
  <si>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</si>
  <si>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</si>
  <si>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</si>
  <si>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</si>
  <si>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</si>
  <si>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</si>
  <si>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</si>
  <si>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</si>
  <si>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</si>
  <si>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</si>
  <si>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</si>
  <si>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</si>
  <si>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</si>
  <si>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</si>
  <si>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</si>
  <si>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</si>
  <si>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</si>
  <si>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</si>
  <si>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</si>
  <si>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</si>
  <si>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</si>
  <si>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</si>
  <si>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</si>
  <si>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</si>
  <si>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</si>
  <si>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</si>
  <si>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</si>
  <si>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</si>
  <si>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</si>
  <si>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</si>
  <si>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</si>
  <si>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</si>
  <si>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</si>
  <si>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</si>
  <si>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</si>
  <si>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</si>
  <si>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</si>
  <si>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</si>
  <si>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</si>
  <si>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</si>
  <si>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</si>
  <si>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</si>
  <si>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</si>
  <si>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</si>
  <si>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</si>
  <si>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</si>
  <si>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</si>
  <si>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</si>
  <si>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</si>
  <si>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</si>
  <si>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</si>
  <si>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</si>
  <si>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</si>
  <si>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</si>
  <si>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</si>
  <si>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</si>
  <si>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</si>
  <si>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</si>
  <si>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</si>
  <si>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</si>
  <si>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</si>
  <si>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</si>
  <si>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</si>
  <si>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</si>
  <si>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</si>
  <si>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</si>
  <si>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</si>
  <si>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</si>
  <si>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</si>
  <si>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</si>
  <si>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</si>
  <si>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</si>
  <si>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</si>
  <si>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</si>
  <si>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</si>
  <si>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</si>
  <si>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</si>
  <si>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</si>
  <si>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</si>
  <si>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</si>
  <si>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</si>
  <si>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</si>
  <si>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</si>
  <si>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</si>
  <si>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</si>
  <si>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</si>
  <si>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</si>
  <si>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</si>
  <si>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</si>
  <si>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</si>
  <si>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</si>
  <si>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</si>
  <si>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</si>
  <si>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</si>
  <si>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</si>
  <si>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</si>
  <si>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</si>
  <si>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</si>
  <si>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</si>
  <si>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</si>
  <si>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</si>
  <si>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</si>
  <si>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</si>
  <si>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</si>
  <si>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</si>
  <si>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</si>
  <si>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</si>
  <si>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</si>
  <si>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</si>
  <si>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</si>
  <si>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</si>
  <si>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</si>
  <si>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</si>
  <si>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</si>
  <si>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</si>
  <si>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</si>
  <si>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</si>
  <si>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</si>
  <si>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</si>
  <si>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</si>
  <si>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</si>
  <si>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</si>
  <si>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</si>
  <si>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</si>
  <si>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</si>
  <si>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</si>
  <si>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</si>
  <si>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</si>
  <si>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</si>
  <si>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</si>
  <si>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</si>
  <si>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</si>
  <si>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</si>
  <si>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</si>
  <si>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</si>
  <si>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</si>
  <si>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</si>
  <si>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</si>
  <si>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</si>
  <si>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</si>
  <si>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</si>
  <si>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</si>
  <si>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</si>
  <si>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</si>
  <si>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</si>
  <si>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</si>
  <si>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</si>
  <si>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</si>
  <si>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</si>
  <si>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</si>
  <si>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</si>
  <si>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</si>
  <si>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</si>
  <si>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</si>
  <si>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</si>
  <si>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</si>
  <si>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</si>
  <si>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</si>
  <si>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</si>
  <si>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</si>
  <si>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</si>
  <si>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</si>
  <si>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</si>
  <si>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</si>
  <si>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</si>
  <si>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</si>
  <si>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</si>
  <si>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</si>
  <si>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</si>
  <si>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</si>
  <si>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</si>
  <si>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</si>
  <si>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</si>
  <si>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</si>
  <si>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</si>
  <si>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</si>
  <si>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</si>
  <si>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</si>
  <si>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</si>
  <si>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</si>
  <si>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</si>
  <si>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</si>
  <si>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</si>
  <si>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</si>
  <si>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</si>
  <si>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</si>
  <si>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</si>
  <si>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</si>
  <si>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</si>
  <si>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</si>
  <si>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</si>
  <si>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</si>
  <si>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</si>
  <si>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</si>
  <si>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</si>
  <si>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</si>
  <si>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</si>
  <si>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</si>
  <si>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</si>
  <si>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</si>
  <si>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</si>
  <si>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</si>
  <si>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</si>
  <si>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</si>
  <si>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</si>
  <si>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</si>
  <si>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</si>
  <si>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</si>
  <si>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</si>
  <si>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</si>
  <si>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</si>
  <si>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</si>
  <si>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</si>
  <si>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</si>
  <si>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</si>
  <si>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</si>
  <si>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</si>
  <si>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</si>
  <si>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</si>
  <si>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</si>
  <si>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</si>
  <si>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</si>
  <si>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</si>
  <si>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</si>
  <si>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</si>
  <si>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</si>
  <si>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</si>
  <si>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</si>
  <si>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</si>
  <si>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</si>
  <si>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</si>
  <si>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</si>
  <si>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</si>
  <si>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</si>
  <si>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</si>
  <si>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</si>
  <si>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</si>
  <si>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</si>
  <si>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</si>
  <si>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</si>
  <si>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</si>
  <si>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</si>
  <si>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</si>
  <si>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</si>
  <si>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</si>
  <si>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</si>
  <si>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</si>
  <si>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</si>
  <si>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</si>
  <si>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</si>
  <si>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</si>
  <si>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</si>
  <si>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</si>
  <si>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</si>
  <si>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</si>
  <si>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</si>
  <si>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</si>
  <si>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</si>
  <si>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</si>
  <si>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</si>
  <si>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</si>
  <si>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</si>
  <si>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</si>
  <si>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</si>
  <si>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</si>
  <si>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</si>
  <si>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</si>
  <si>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</si>
  <si>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</si>
  <si>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</si>
  <si>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</si>
  <si>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</si>
  <si>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</si>
  <si>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</si>
  <si>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</si>
  <si>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</si>
  <si>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</si>
  <si>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</si>
  <si>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</si>
  <si>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</si>
  <si>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</si>
  <si>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</si>
  <si>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</si>
  <si>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</si>
  <si>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</si>
  <si>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</si>
  <si>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</si>
  <si>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</si>
  <si>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</si>
  <si>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</si>
  <si>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</si>
  <si>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</si>
  <si>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</si>
  <si>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</si>
  <si>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</si>
  <si>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</si>
  <si>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</si>
  <si>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</si>
  <si>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</si>
  <si>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</si>
  <si>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</si>
  <si>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</si>
  <si>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</si>
  <si>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</si>
  <si>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</si>
  <si>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</si>
  <si>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</si>
  <si>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</si>
  <si>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</si>
  <si>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</si>
  <si>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</si>
  <si>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</si>
  <si>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</si>
  <si>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</si>
  <si>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</si>
  <si>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</si>
  <si>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</si>
  <si>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</si>
  <si>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</si>
  <si>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</si>
  <si>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</si>
  <si>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</si>
  <si>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</si>
  <si>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</si>
  <si>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</si>
  <si>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</si>
  <si>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</si>
  <si>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</si>
  <si>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</si>
  <si>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</si>
  <si>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</si>
  <si>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</si>
  <si>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</si>
  <si>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</si>
  <si>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</si>
  <si>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</si>
  <si>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</si>
  <si>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</si>
  <si>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</si>
  <si>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</si>
  <si>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</si>
  <si>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</si>
  <si>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</si>
  <si>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</si>
  <si>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</si>
  <si>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</si>
  <si>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</si>
  <si>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</si>
  <si>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</si>
  <si>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</si>
  <si>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</si>
  <si>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</si>
  <si>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</si>
  <si>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</si>
  <si>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</si>
  <si>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</si>
  <si>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</si>
  <si>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</si>
  <si>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</si>
  <si>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</si>
  <si>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</si>
  <si>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</si>
  <si>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</si>
  <si>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</si>
  <si>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</si>
  <si>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</si>
  <si>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</si>
  <si>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</si>
  <si>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</si>
  <si>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</si>
  <si>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</si>
  <si>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</si>
  <si>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</si>
  <si>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</si>
  <si>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</si>
  <si>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</si>
  <si>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</si>
  <si>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</si>
  <si>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</si>
  <si>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</si>
  <si>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</si>
  <si>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</si>
  <si>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</si>
  <si>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</si>
  <si>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</si>
  <si>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</si>
  <si>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</si>
  <si>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</si>
  <si>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</si>
  <si>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</si>
  <si>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</si>
  <si>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</si>
  <si>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</si>
  <si>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</si>
  <si>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</si>
  <si>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</si>
  <si>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</si>
  <si>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</si>
  <si>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</si>
  <si>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</si>
  <si>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</si>
  <si>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</si>
  <si>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</si>
  <si>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</si>
  <si>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</si>
  <si>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</si>
  <si>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</si>
  <si>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</si>
  <si>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</si>
  <si>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</si>
  <si>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</si>
  <si>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</si>
  <si>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</si>
  <si>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</si>
  <si>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</si>
  <si>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</si>
  <si>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</si>
  <si>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</si>
  <si>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</si>
  <si>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</si>
  <si>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</si>
  <si>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</si>
  <si>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</si>
  <si>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</si>
  <si>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</si>
  <si>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</si>
  <si>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</si>
  <si>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</si>
  <si>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</si>
  <si>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</si>
  <si>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</si>
  <si>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</si>
  <si>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</si>
  <si>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</si>
  <si>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</si>
  <si>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</si>
  <si>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</si>
  <si>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</si>
  <si>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</si>
  <si>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</si>
  <si>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</si>
  <si>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</si>
  <si>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</si>
  <si>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</si>
  <si>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</si>
  <si>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</si>
  <si>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</si>
  <si>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</si>
  <si>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</si>
  <si>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</si>
  <si>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</si>
  <si>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</si>
  <si>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</si>
  <si>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</si>
  <si>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</si>
  <si>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</si>
  <si>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</si>
  <si>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</si>
  <si>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</si>
  <si>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</si>
  <si>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</si>
  <si>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</si>
  <si>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</si>
  <si>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</si>
  <si>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</si>
  <si>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</si>
  <si>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</si>
  <si>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</si>
  <si>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</si>
  <si>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</si>
  <si>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</si>
  <si>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</si>
  <si>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</si>
  <si>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</si>
  <si>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</si>
  <si>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</si>
  <si>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</si>
  <si>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</si>
  <si>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</si>
  <si>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</si>
  <si>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</si>
  <si>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</si>
  <si>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</si>
  <si>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</si>
  <si>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</si>
  <si>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</si>
  <si>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</si>
  <si>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</si>
  <si>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</si>
  <si>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</si>
  <si>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</si>
  <si>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</si>
  <si>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</si>
  <si>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</si>
  <si>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</si>
  <si>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</si>
  <si>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</si>
  <si>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</si>
  <si>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</si>
  <si>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</si>
  <si>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</si>
  <si>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</si>
  <si>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</si>
  <si>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</si>
  <si>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</si>
  <si>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</si>
  <si>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</si>
  <si>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</si>
  <si>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</si>
  <si>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</si>
  <si>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</si>
  <si>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</si>
  <si>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</si>
  <si>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</si>
  <si>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</si>
  <si>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</si>
  <si>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</si>
  <si>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</si>
  <si>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</si>
  <si>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</si>
  <si>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</si>
  <si>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</si>
  <si>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</si>
  <si>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</si>
  <si>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</si>
  <si>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</si>
  <si>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</si>
  <si>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</si>
  <si>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</si>
  <si>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</si>
  <si>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</si>
  <si>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</si>
  <si>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</si>
  <si>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</si>
  <si>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</si>
  <si>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</si>
  <si>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</si>
  <si>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</si>
  <si>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</si>
  <si>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</si>
  <si>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</si>
  <si>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</si>
  <si>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</si>
  <si>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</si>
  <si>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</si>
  <si>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</si>
  <si>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</si>
  <si>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</si>
  <si>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</si>
  <si>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</si>
  <si>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</si>
  <si>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</si>
  <si>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</si>
  <si>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</si>
  <si>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</si>
  <si>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</si>
  <si>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</si>
  <si>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</si>
  <si>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</si>
  <si>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</si>
  <si>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</si>
  <si>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</si>
  <si>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</si>
  <si>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</si>
  <si>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</si>
  <si>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</si>
  <si>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</si>
  <si>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</si>
  <si>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</si>
  <si>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</si>
  <si>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</si>
  <si>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</si>
  <si>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</si>
  <si>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</si>
  <si>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</si>
  <si>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</si>
  <si>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</si>
  <si>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</si>
  <si>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</si>
  <si>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</si>
  <si>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</si>
  <si>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</si>
  <si>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</si>
  <si>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</si>
  <si>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</si>
  <si>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</si>
  <si>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</si>
  <si>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</si>
  <si>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</si>
  <si>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</si>
  <si>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</si>
  <si>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</si>
  <si>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</si>
  <si>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</si>
  <si>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</si>
  <si>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</si>
  <si>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</si>
  <si>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</si>
  <si>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</si>
  <si>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</si>
  <si>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</si>
  <si>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</si>
  <si>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</si>
  <si>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</si>
  <si>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</si>
  <si>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</si>
  <si>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</si>
  <si>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</si>
  <si>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</si>
  <si>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</si>
  <si>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</si>
  <si>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</si>
  <si>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</si>
  <si>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</si>
  <si>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</si>
  <si>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</si>
  <si>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</si>
  <si>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</si>
  <si>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</si>
  <si>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</si>
  <si>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</si>
  <si>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</si>
  <si>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</si>
  <si>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</si>
  <si>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</si>
  <si>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</si>
  <si>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</si>
  <si>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</si>
  <si>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</si>
  <si>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</si>
  <si>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</si>
  <si>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</si>
  <si>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</si>
  <si>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</si>
  <si>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</si>
  <si>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</si>
  <si>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</si>
  <si>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</si>
  <si>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</si>
  <si>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</si>
  <si>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</si>
  <si>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</si>
  <si>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</si>
  <si>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</si>
  <si>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</si>
  <si>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</si>
  <si>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</si>
  <si>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</si>
  <si>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</si>
  <si>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</si>
  <si>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</si>
  <si>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</si>
  <si>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</si>
  <si>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</si>
  <si>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</si>
  <si>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</si>
  <si>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</si>
  <si>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</si>
  <si>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</si>
  <si>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</si>
  <si>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</si>
  <si>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</si>
  <si>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</si>
  <si>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</si>
  <si>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</si>
  <si>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</si>
  <si>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</si>
  <si>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</si>
  <si>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</si>
  <si>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</si>
  <si>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</si>
  <si>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</si>
  <si>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</si>
  <si>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</si>
  <si>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</si>
  <si>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</si>
  <si>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</si>
  <si>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</si>
  <si>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</si>
  <si>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</si>
  <si>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</si>
  <si>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</si>
  <si>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</si>
  <si>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</si>
  <si>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</si>
  <si>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</si>
  <si>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</si>
  <si>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</si>
  <si>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</si>
  <si>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</si>
  <si>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</si>
  <si>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</si>
  <si>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</si>
  <si>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</si>
  <si>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</si>
  <si>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</si>
  <si>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</si>
  <si>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</si>
  <si>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</si>
  <si>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</si>
  <si>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</si>
  <si>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</si>
  <si>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</si>
  <si>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</si>
  <si>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</si>
  <si>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</si>
  <si>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</si>
  <si>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</si>
  <si>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</si>
  <si>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</si>
  <si>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</si>
  <si>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</si>
  <si>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</si>
  <si>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</si>
  <si>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</si>
  <si>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</si>
  <si>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</si>
  <si>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</si>
  <si>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</si>
  <si>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</si>
  <si>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</si>
  <si>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</si>
  <si>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</si>
  <si>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</si>
  <si>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</si>
  <si>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</si>
  <si>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</si>
  <si>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</si>
  <si>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</si>
  <si>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</si>
  <si>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</si>
  <si>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</si>
  <si>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</si>
  <si>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</si>
  <si>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</si>
  <si>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</si>
  <si>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</si>
  <si>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</si>
  <si>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</si>
  <si>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</si>
  <si>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</si>
  <si>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</si>
  <si>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</si>
  <si>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</si>
  <si>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</si>
  <si>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</si>
  <si>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</si>
  <si>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</si>
  <si>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</si>
  <si>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</si>
  <si>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</si>
  <si>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</si>
  <si>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</si>
  <si>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</si>
  <si>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</si>
  <si>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</si>
  <si>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</si>
  <si>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</si>
  <si>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</si>
  <si>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</si>
  <si>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</si>
  <si>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</si>
  <si>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</si>
  <si>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</si>
  <si>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</si>
  <si>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</si>
  <si>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</si>
  <si>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</si>
  <si>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</si>
  <si>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</si>
  <si>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</si>
  <si>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</si>
  <si>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</si>
  <si>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</si>
  <si>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</si>
  <si>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</si>
  <si>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</si>
  <si>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</si>
  <si>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</si>
  <si>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</si>
  <si>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</si>
  <si>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</si>
  <si>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</si>
  <si>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</si>
  <si>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</si>
  <si>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</si>
  <si>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</si>
  <si>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</si>
  <si>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</si>
  <si>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</si>
  <si>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</si>
  <si>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</si>
  <si>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</si>
  <si>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</si>
  <si>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</si>
  <si>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</si>
  <si>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</si>
  <si>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</si>
  <si>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</si>
  <si>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</si>
  <si>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</si>
  <si>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</si>
  <si>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</si>
  <si>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</si>
  <si>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</si>
  <si>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</si>
  <si>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</si>
  <si>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</si>
  <si>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</si>
  <si>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</si>
  <si>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</si>
  <si>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</si>
  <si>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</si>
  <si>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</si>
  <si>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</si>
  <si>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</si>
  <si>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</si>
  <si>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</si>
  <si>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</si>
  <si>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</si>
  <si>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</si>
  <si>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</si>
  <si>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</si>
  <si>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</si>
  <si>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</si>
  <si>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</si>
  <si>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</si>
  <si>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</si>
  <si>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</si>
  <si>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</si>
  <si>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</si>
  <si>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</si>
  <si>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</si>
  <si>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</si>
  <si>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</si>
  <si>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</si>
  <si>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</si>
  <si>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</si>
  <si>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</si>
  <si>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</si>
  <si>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</si>
  <si>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</si>
  <si>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</si>
  <si>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</si>
  <si>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</si>
  <si>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</si>
  <si>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</si>
  <si>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</si>
  <si>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</si>
  <si>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</si>
  <si>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</si>
  <si>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</si>
  <si>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</si>
  <si>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</si>
  <si>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</si>
  <si>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</si>
  <si>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</si>
  <si>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</si>
  <si>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</si>
  <si>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</si>
  <si>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</si>
  <si>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</si>
  <si>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</si>
  <si>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</si>
  <si>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</si>
  <si>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</si>
  <si>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</si>
  <si>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</si>
  <si>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</si>
  <si>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</si>
  <si>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</si>
  <si>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</si>
  <si>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</si>
  <si>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</si>
  <si>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</si>
  <si>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</si>
  <si>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</si>
  <si>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</si>
  <si>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</si>
  <si>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</si>
  <si>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</si>
  <si>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</si>
  <si>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</si>
  <si>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</si>
  <si>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</si>
  <si>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</si>
  <si>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</si>
  <si>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</si>
  <si>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</si>
  <si>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</si>
  <si>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</si>
  <si>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</si>
  <si>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</si>
  <si>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</si>
  <si>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</si>
  <si>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</si>
  <si>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</si>
  <si>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</si>
  <si>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</si>
  <si>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</si>
  <si>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</si>
  <si>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</si>
  <si>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</si>
  <si>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</si>
  <si>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</si>
  <si>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</si>
  <si>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</si>
  <si>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</si>
  <si>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</si>
  <si>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</si>
  <si>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</si>
  <si>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</si>
  <si>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</si>
  <si>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</si>
  <si>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</si>
  <si>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</si>
  <si>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</si>
  <si>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</si>
  <si>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</si>
  <si>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</si>
  <si>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</si>
  <si>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</si>
  <si>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</si>
  <si>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</si>
  <si>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</si>
  <si>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</si>
  <si>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</si>
  <si>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</si>
  <si>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</si>
  <si>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</si>
  <si>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</si>
  <si>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</si>
  <si>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</si>
  <si>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</si>
  <si>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</si>
  <si>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</si>
  <si>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</si>
  <si>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</si>
  <si>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</si>
  <si>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</si>
  <si>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</si>
  <si>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</si>
  <si>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</si>
  <si>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</si>
  <si>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</si>
  <si>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</si>
  <si>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</si>
  <si>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</si>
  <si>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</si>
  <si>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</si>
  <si>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</si>
  <si>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</si>
  <si>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</si>
  <si>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</si>
  <si>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</si>
  <si>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</si>
  <si>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</si>
  <si>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</si>
  <si>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</si>
  <si>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</si>
  <si>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</si>
  <si>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</si>
  <si>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</si>
  <si>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</si>
  <si>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</si>
  <si>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</si>
  <si>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</si>
  <si>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</si>
  <si>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</si>
  <si>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</si>
  <si>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</si>
  <si>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</si>
  <si>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</si>
  <si>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</si>
  <si>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</si>
  <si>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</si>
  <si>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</si>
  <si>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</si>
  <si>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</si>
  <si>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</si>
  <si>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</si>
  <si>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</si>
  <si>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</si>
  <si>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</si>
  <si>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</si>
  <si>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</si>
  <si>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</si>
  <si>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</si>
  <si>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</si>
  <si>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</si>
  <si>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</si>
  <si>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</si>
  <si>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</si>
  <si>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</si>
  <si>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</si>
  <si>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</si>
  <si>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</si>
  <si>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</si>
  <si>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</si>
  <si>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</si>
  <si>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</si>
  <si>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</si>
  <si>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</si>
  <si>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</si>
  <si>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</si>
  <si>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</si>
  <si>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</si>
  <si>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</si>
  <si>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</si>
  <si>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</si>
  <si>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</si>
  <si>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</si>
  <si>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</si>
  <si>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</si>
  <si>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</si>
  <si>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</si>
  <si>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</si>
  <si>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</si>
  <si>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</si>
  <si>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</si>
  <si>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</si>
  <si>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</si>
  <si>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</si>
  <si>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</si>
  <si>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</si>
  <si>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</si>
  <si>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</si>
  <si>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</si>
  <si>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</si>
  <si>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</si>
  <si>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</si>
  <si>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</si>
  <si>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</si>
  <si>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</si>
  <si>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</si>
  <si>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</si>
  <si>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</si>
  <si>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</si>
  <si>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</si>
  <si>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</si>
  <si>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</si>
  <si>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</si>
  <si>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</si>
  <si>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</si>
  <si>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</si>
  <si>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</si>
  <si>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</si>
  <si>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</si>
  <si>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</si>
  <si>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</si>
  <si>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</si>
  <si>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</si>
  <si>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</si>
  <si>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</si>
  <si>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</si>
  <si>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</si>
  <si>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</si>
  <si>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</si>
  <si>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</si>
  <si>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</si>
  <si>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</si>
  <si>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</si>
  <si>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</si>
  <si>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</si>
  <si>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</si>
  <si>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</si>
  <si>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</si>
  <si>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</si>
  <si>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</si>
  <si>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</si>
  <si>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</si>
  <si>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</si>
  <si>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</si>
  <si>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</si>
  <si>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</si>
  <si>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</si>
  <si>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</si>
  <si>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</si>
  <si>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</si>
  <si>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</si>
  <si>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</si>
  <si>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</si>
  <si>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</si>
  <si>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</si>
  <si>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</si>
  <si>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</si>
  <si>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</si>
  <si>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</si>
  <si>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</si>
  <si>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</si>
  <si>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</si>
  <si>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</si>
  <si>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</si>
  <si>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</si>
  <si>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</si>
  <si>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</si>
  <si>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</si>
  <si>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</si>
  <si>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</si>
  <si>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</si>
  <si>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</si>
  <si>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</si>
  <si>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</si>
  <si>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</si>
  <si>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</si>
  <si>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</si>
  <si>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</si>
  <si>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</si>
  <si>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</si>
  <si>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</si>
  <si>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</si>
  <si>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</si>
  <si>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</si>
  <si>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</si>
  <si>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</si>
  <si>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</si>
  <si>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</si>
  <si>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</si>
  <si>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</si>
  <si>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</si>
  <si>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</si>
  <si>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</si>
  <si>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</si>
  <si>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</si>
  <si>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</si>
  <si>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</si>
  <si>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</si>
  <si>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</si>
  <si>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</si>
  <si>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</si>
  <si>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</si>
  <si>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</si>
  <si>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</si>
  <si>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</si>
  <si>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</si>
  <si>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</si>
  <si>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</si>
  <si>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</si>
  <si>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</si>
  <si>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</si>
  <si>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</si>
  <si>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</si>
  <si>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</si>
  <si>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</si>
  <si>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</si>
  <si>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</si>
  <si>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</si>
  <si>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</si>
  <si>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</si>
  <si>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</si>
  <si>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</si>
  <si>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</si>
  <si>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</si>
  <si>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</si>
  <si>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</si>
  <si>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</si>
  <si>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</si>
  <si>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</si>
  <si>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</si>
  <si>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</si>
  <si>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</si>
  <si>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</si>
  <si>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</si>
  <si>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</si>
  <si>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</si>
  <si>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</si>
  <si>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</si>
  <si>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</si>
  <si>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</si>
  <si>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</si>
  <si>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</si>
  <si>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</si>
  <si>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</si>
  <si>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</si>
  <si>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</si>
  <si>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</si>
  <si>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</si>
  <si>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</si>
  <si>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</si>
  <si>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</si>
  <si>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</si>
  <si>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</si>
  <si>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</si>
  <si>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</si>
  <si>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</si>
  <si>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</si>
  <si>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</si>
  <si>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</si>
  <si>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</si>
  <si>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</si>
  <si>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</si>
  <si>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</si>
  <si>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</si>
  <si>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</si>
  <si>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</si>
  <si>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</si>
  <si>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</si>
  <si>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</si>
  <si>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</si>
  <si>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</si>
  <si>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</si>
  <si>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</si>
  <si>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</si>
  <si>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</si>
  <si>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</si>
  <si>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</si>
  <si>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</si>
  <si>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</si>
  <si>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</si>
  <si>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</si>
  <si>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</si>
  <si>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</si>
  <si>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</si>
  <si>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</si>
  <si>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</si>
  <si>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</si>
  <si>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</si>
  <si>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</si>
  <si>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</si>
  <si>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</si>
  <si>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</si>
  <si>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</si>
  <si>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</si>
  <si>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</si>
  <si>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</si>
  <si>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</si>
  <si>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</si>
  <si>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</si>
  <si>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</si>
  <si>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</si>
  <si>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</si>
  <si>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</si>
  <si>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</si>
  <si>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</si>
  <si>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</si>
  <si>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</si>
  <si>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</si>
  <si>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</si>
  <si>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</si>
  <si>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</si>
  <si>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</si>
  <si>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</si>
  <si>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</si>
  <si>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</si>
  <si>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</si>
  <si>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</si>
  <si>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</si>
  <si>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</si>
  <si>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</si>
  <si>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</si>
  <si>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</si>
  <si>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</si>
  <si>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</si>
  <si>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</si>
  <si>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</si>
  <si>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</si>
  <si>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</si>
  <si>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</si>
  <si>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</si>
  <si>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</si>
  <si>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</si>
  <si>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</si>
  <si>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</si>
  <si>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</si>
  <si>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</si>
  <si>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</si>
  <si>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</si>
  <si>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</si>
  <si>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</si>
  <si>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</si>
  <si>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</si>
  <si>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</si>
  <si>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</si>
  <si>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</si>
  <si>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</si>
  <si>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</si>
  <si>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</si>
  <si>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</si>
  <si>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</si>
  <si>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</si>
  <si>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</si>
  <si>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</si>
  <si>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</si>
  <si>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</si>
  <si>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</si>
  <si>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</si>
  <si>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</si>
  <si>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</si>
  <si>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</si>
  <si>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</si>
  <si>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</si>
  <si>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</si>
  <si>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</si>
  <si>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</si>
  <si>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</si>
  <si>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</si>
  <si>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</si>
  <si>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</si>
  <si>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</si>
  <si>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</si>
  <si>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</si>
  <si>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</si>
  <si>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</si>
  <si>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</si>
  <si>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</si>
  <si>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</si>
  <si>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</si>
  <si>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</si>
  <si>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</si>
  <si>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</si>
  <si>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</si>
  <si>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</si>
  <si>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</si>
  <si>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</si>
  <si>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</si>
  <si>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</si>
  <si>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</si>
  <si>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</si>
  <si>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</si>
  <si>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</si>
  <si>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</si>
  <si>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</si>
  <si>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</si>
  <si>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</si>
  <si>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</si>
  <si>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</si>
  <si>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</si>
  <si>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</si>
  <si>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</si>
  <si>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</si>
  <si>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</si>
  <si>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</si>
  <si>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</si>
  <si>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</si>
  <si>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</si>
  <si>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</si>
  <si>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</si>
  <si>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</si>
  <si>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</si>
  <si>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</si>
  <si>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</si>
  <si>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</si>
  <si>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</si>
  <si>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</si>
  <si>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</si>
  <si>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</si>
  <si>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</si>
  <si>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</si>
  <si>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</si>
  <si>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</si>
  <si>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</si>
  <si>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</si>
  <si>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</si>
  <si>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</si>
  <si>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</si>
  <si>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</si>
  <si>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</si>
  <si>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</si>
  <si>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</si>
  <si>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</si>
  <si>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</si>
  <si>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</si>
  <si>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</si>
  <si>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</si>
  <si>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</si>
  <si>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</si>
  <si>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</si>
  <si>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</si>
  <si>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</si>
  <si>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</si>
  <si>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</si>
  <si>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</si>
  <si>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</si>
  <si>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</si>
  <si>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</si>
  <si>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</si>
  <si>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</si>
  <si>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</si>
  <si>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</si>
  <si>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</si>
  <si>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</si>
  <si>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</si>
  <si>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</si>
  <si>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</si>
  <si>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</si>
  <si>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</si>
  <si>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</si>
  <si>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</si>
  <si>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</si>
  <si>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</si>
  <si>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</si>
  <si>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</si>
  <si>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</si>
  <si>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</si>
  <si>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</si>
  <si>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</si>
  <si>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</si>
  <si>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</si>
  <si>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</si>
  <si>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</si>
  <si>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</si>
  <si>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</si>
  <si>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</si>
  <si>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</si>
  <si>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</si>
  <si>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</si>
  <si>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</si>
  <si>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</si>
  <si>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</si>
  <si>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</si>
  <si>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</si>
  <si>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</si>
  <si>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</si>
  <si>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</si>
  <si>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</si>
  <si>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</si>
  <si>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</si>
  <si>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</si>
  <si>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</si>
  <si>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</si>
  <si>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</si>
  <si>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</si>
  <si>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</si>
  <si>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</si>
  <si>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</si>
  <si>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</si>
  <si>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</si>
  <si>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</si>
  <si>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</si>
  <si>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</si>
  <si>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</si>
  <si>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</si>
  <si>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</si>
  <si>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</si>
  <si>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</si>
  <si>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</si>
  <si>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</si>
  <si>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</si>
  <si>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</si>
  <si>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</si>
  <si>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</si>
  <si>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</si>
  <si>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</si>
  <si>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</si>
  <si>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</si>
  <si>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</si>
  <si>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</si>
  <si>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</si>
  <si>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</si>
  <si>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</si>
  <si>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</si>
  <si>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</si>
  <si>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</si>
  <si>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</si>
  <si>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</si>
  <si>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</si>
  <si>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</si>
  <si>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</si>
  <si>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</si>
  <si>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</si>
  <si>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</si>
  <si>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</si>
  <si>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</si>
  <si>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</si>
  <si>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</si>
  <si>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</si>
  <si>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</si>
  <si>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</si>
  <si>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</si>
  <si>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</si>
  <si>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</si>
  <si>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</si>
  <si>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</si>
  <si>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</si>
  <si>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</si>
  <si>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</si>
  <si>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</si>
  <si>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</si>
  <si>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</si>
  <si>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</si>
  <si>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</si>
  <si>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</si>
  <si>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</si>
  <si>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</si>
  <si>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</si>
  <si>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</si>
  <si>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</si>
  <si>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</si>
  <si>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</si>
  <si>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</si>
  <si>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</si>
  <si>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</si>
  <si>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</si>
  <si>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</si>
  <si>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</si>
  <si>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</si>
  <si>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</si>
  <si>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</si>
  <si>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</si>
  <si>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</si>
  <si>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</si>
  <si>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</si>
  <si>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</si>
  <si>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</si>
  <si>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</si>
  <si>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</si>
  <si>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</si>
  <si>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</si>
  <si>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</si>
  <si>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</si>
  <si>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</si>
  <si>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</si>
  <si>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</si>
  <si>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</si>
  <si>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</si>
  <si>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</si>
  <si>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</si>
  <si>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</si>
  <si>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</si>
  <si>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</si>
  <si>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</si>
  <si>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</si>
  <si>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</si>
  <si>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</si>
  <si>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</si>
  <si>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</si>
  <si>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</si>
  <si>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</si>
  <si>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</si>
  <si>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</si>
  <si>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</si>
  <si>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</si>
  <si>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</si>
  <si>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</si>
  <si>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</si>
  <si>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</si>
  <si>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</si>
  <si>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</si>
  <si>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</si>
  <si>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</si>
  <si>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</si>
  <si>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</si>
  <si>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</si>
  <si>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</si>
  <si>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</si>
  <si>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</si>
  <si>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</si>
  <si>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</si>
  <si>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</si>
  <si>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</si>
  <si>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</si>
  <si>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</si>
  <si>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</si>
  <si>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</si>
  <si>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</si>
  <si>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</si>
  <si>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</si>
  <si>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</si>
  <si>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</si>
  <si>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</si>
  <si>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</si>
  <si>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</si>
  <si>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</si>
  <si>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</si>
  <si>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</si>
  <si>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</si>
  <si>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</si>
  <si>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</si>
  <si>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</si>
  <si>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</si>
  <si>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</si>
  <si>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</si>
  <si>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</si>
  <si>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</si>
  <si>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</si>
  <si>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</si>
  <si>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</si>
  <si>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</si>
  <si>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</si>
  <si>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</si>
  <si>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</si>
  <si>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</si>
  <si>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</si>
  <si>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</si>
  <si>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</si>
  <si>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</si>
  <si>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</si>
  <si>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</si>
  <si>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</si>
  <si>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</si>
  <si>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</si>
  <si>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</si>
  <si>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</si>
  <si>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</si>
  <si>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</si>
  <si>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</si>
  <si>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</si>
  <si>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</si>
  <si>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</si>
  <si>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</si>
  <si>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</si>
  <si>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</si>
  <si>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</si>
  <si>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</si>
  <si>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</si>
  <si>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</si>
  <si>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</si>
  <si>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</si>
  <si>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</si>
  <si>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</si>
  <si>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</si>
  <si>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</si>
  <si>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</si>
  <si>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</si>
  <si>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</si>
  <si>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</si>
  <si>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</si>
  <si>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</si>
  <si>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</si>
  <si>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</si>
  <si>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</si>
  <si>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</si>
  <si>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</si>
  <si>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</si>
  <si>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</si>
  <si>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</si>
  <si>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</si>
  <si>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</si>
  <si>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</si>
  <si>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</si>
  <si>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</si>
  <si>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</si>
  <si>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</si>
  <si>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</si>
  <si>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</si>
  <si>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</si>
  <si>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</si>
  <si>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</si>
  <si>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</si>
  <si>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</si>
  <si>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</si>
  <si>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</si>
  <si>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</si>
  <si>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</si>
  <si>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</si>
  <si>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</si>
  <si>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</si>
  <si>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</si>
  <si>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</si>
  <si>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</si>
  <si>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</si>
  <si>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</si>
  <si>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</si>
  <si>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</si>
  <si>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</si>
  <si>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</si>
  <si>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</si>
  <si>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</si>
  <si>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</si>
  <si>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</si>
  <si>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</si>
  <si>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</si>
  <si>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</si>
  <si>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</si>
  <si>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</si>
  <si>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</si>
  <si>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</si>
  <si>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</si>
  <si>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</si>
  <si>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</si>
  <si>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</si>
  <si>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</si>
  <si>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</si>
  <si>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</si>
  <si>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</si>
  <si>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</si>
  <si>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</si>
  <si>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</si>
  <si>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</si>
  <si>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</si>
  <si>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</si>
  <si>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</si>
  <si>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</si>
  <si>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</si>
  <si>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</si>
  <si>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</si>
  <si>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</si>
  <si>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</si>
  <si>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</si>
  <si>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</si>
  <si>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</si>
  <si>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</si>
  <si>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</si>
  <si>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</si>
  <si>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</si>
  <si>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</si>
  <si>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</si>
  <si>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</si>
  <si>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</si>
  <si>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</si>
  <si>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</si>
  <si>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</si>
  <si>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</si>
  <si>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</si>
  <si>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</si>
  <si>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</si>
  <si>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</si>
  <si>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</si>
  <si>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</si>
  <si>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</si>
  <si>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</si>
  <si>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</si>
  <si>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</si>
  <si>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</si>
  <si>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</si>
  <si>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</si>
  <si>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</si>
  <si>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</si>
  <si>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</si>
  <si>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</si>
  <si>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</si>
  <si>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</si>
  <si>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</si>
  <si>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</si>
  <si>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</si>
  <si>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</si>
  <si>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</si>
  <si>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</si>
  <si>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</si>
  <si>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</si>
  <si>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</si>
  <si>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</si>
  <si>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</si>
  <si>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</si>
  <si>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</si>
  <si>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</si>
  <si>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</si>
  <si>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</si>
  <si>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</si>
  <si>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</si>
  <si>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</si>
  <si>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</si>
  <si>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</si>
  <si>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</si>
  <si>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</si>
  <si>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</si>
  <si>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</si>
  <si>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</si>
  <si>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</si>
  <si>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</si>
  <si>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</si>
  <si>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</si>
  <si>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</si>
  <si>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</si>
  <si>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</si>
  <si>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</si>
  <si>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</si>
  <si>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</si>
  <si>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</si>
  <si>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</si>
  <si>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</si>
  <si>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</si>
  <si>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</si>
  <si>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</si>
  <si>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</si>
  <si>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</si>
  <si>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</si>
  <si>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</si>
  <si>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</si>
  <si>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</si>
  <si>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</si>
  <si>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</si>
  <si>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</si>
  <si>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</si>
  <si>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</si>
  <si>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</si>
  <si>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</si>
  <si>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</si>
  <si>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</si>
  <si>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</si>
  <si>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</si>
  <si>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</si>
  <si>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</si>
  <si>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</si>
  <si>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</si>
  <si>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</si>
  <si>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</si>
  <si>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</si>
  <si>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</si>
  <si>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</si>
  <si>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</si>
  <si>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</si>
  <si>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</si>
  <si>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</si>
  <si>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</si>
  <si>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</si>
  <si>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</si>
  <si>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</si>
  <si>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</si>
  <si>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</si>
  <si>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</si>
  <si>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</si>
  <si>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</si>
  <si>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</si>
  <si>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</si>
  <si>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</si>
  <si>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</si>
  <si>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</si>
  <si>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</si>
  <si>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</si>
  <si>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</si>
  <si>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</si>
  <si>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</si>
  <si>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</si>
  <si>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</si>
  <si>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</si>
  <si>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</si>
  <si>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</si>
  <si>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</si>
  <si>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</si>
  <si>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</si>
  <si>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</si>
  <si>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</si>
  <si>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</si>
  <si>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</si>
  <si>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</si>
  <si>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</si>
  <si>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</si>
  <si>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</si>
  <si>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</si>
  <si>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</si>
  <si>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</si>
  <si>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</si>
  <si>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</si>
  <si>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</si>
  <si>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</si>
  <si>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</si>
  <si>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</si>
  <si>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</si>
  <si>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</si>
  <si>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</si>
  <si>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</si>
  <si>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</si>
  <si>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</si>
  <si>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</si>
  <si>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</si>
  <si>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</si>
  <si>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</si>
  <si>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</si>
  <si>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</si>
  <si>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</si>
  <si>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</si>
  <si>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</si>
  <si>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</si>
  <si>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</si>
  <si>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</si>
  <si>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</si>
  <si>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</si>
  <si>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</si>
  <si>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</si>
  <si>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</si>
  <si>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</si>
  <si>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</si>
  <si>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</si>
  <si>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</si>
  <si>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</si>
  <si>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</si>
  <si>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</si>
  <si>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</si>
  <si>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</si>
  <si>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</si>
  <si>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</si>
  <si>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</si>
  <si>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</si>
  <si>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</si>
  <si>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</si>
  <si>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</si>
  <si>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</si>
  <si>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</si>
  <si>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</si>
  <si>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</si>
  <si>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</si>
  <si>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</si>
  <si>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</si>
  <si>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</si>
  <si>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</si>
  <si>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</si>
  <si>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</si>
  <si>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</si>
  <si>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</si>
  <si>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</si>
  <si>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</si>
  <si>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</si>
  <si>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</si>
  <si>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</si>
  <si>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</si>
  <si>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</si>
  <si>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</si>
  <si>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</si>
  <si>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</si>
  <si>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</si>
  <si>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</si>
  <si>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</si>
  <si>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</si>
  <si>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</si>
  <si>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</si>
  <si>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</si>
  <si>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</si>
  <si>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</si>
  <si>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</si>
  <si>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</si>
  <si>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</si>
  <si>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</si>
  <si>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</si>
  <si>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</si>
  <si>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</si>
  <si>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</si>
  <si>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</si>
  <si>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</si>
  <si>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</si>
  <si>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</si>
  <si>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</si>
  <si>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</si>
  <si>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</si>
  <si>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</si>
  <si>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</si>
  <si>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</si>
  <si>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</si>
  <si>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</si>
  <si>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</si>
  <si>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</si>
  <si>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</si>
  <si>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</si>
  <si>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</si>
  <si>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</si>
  <si>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</si>
  <si>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</si>
  <si>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</si>
  <si>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</si>
  <si>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</si>
  <si>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</si>
  <si>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</si>
  <si>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</si>
  <si>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</si>
  <si>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</si>
  <si>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</si>
  <si>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</si>
  <si>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</si>
  <si>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</si>
  <si>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</si>
  <si>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</si>
  <si>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</si>
  <si>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</si>
  <si>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</si>
  <si>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</si>
  <si>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</si>
  <si>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</si>
  <si>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</si>
  <si>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</si>
  <si>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</si>
  <si>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</si>
  <si>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</si>
  <si>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</si>
  <si>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</si>
  <si>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</si>
  <si>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</si>
  <si>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</si>
  <si>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</si>
  <si>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</si>
  <si>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</si>
  <si>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</si>
  <si>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</si>
  <si>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</si>
  <si>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</si>
  <si>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</si>
  <si>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</si>
  <si>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</si>
  <si>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</si>
  <si>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</si>
  <si>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</si>
  <si>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</si>
  <si>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</si>
  <si>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</si>
  <si>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</si>
  <si>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</si>
  <si>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</si>
  <si>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</si>
  <si>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</si>
  <si>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</si>
  <si>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</si>
  <si>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</si>
  <si>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</si>
  <si>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</si>
  <si>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</si>
  <si>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</si>
  <si>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</si>
  <si>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</si>
  <si>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</si>
  <si>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</si>
  <si>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</si>
  <si>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</si>
  <si>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</si>
  <si>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</si>
  <si>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</si>
  <si>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</si>
  <si>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</si>
  <si>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</si>
  <si>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</si>
  <si>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</si>
  <si>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</si>
  <si>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</si>
  <si>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</si>
  <si>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</si>
  <si>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</si>
  <si>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</si>
  <si>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</si>
  <si>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</si>
  <si>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</si>
  <si>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</si>
  <si>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</si>
  <si>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</si>
  <si>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</si>
  <si>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</si>
  <si>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</si>
  <si>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</si>
  <si>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</si>
  <si>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</si>
  <si>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</si>
  <si>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</si>
  <si>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</si>
  <si>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</si>
  <si>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</si>
  <si>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</si>
  <si>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</si>
  <si>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</si>
  <si>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</si>
  <si>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</si>
  <si>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</si>
  <si>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</si>
  <si>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</si>
  <si>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</si>
  <si>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</si>
  <si>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</si>
  <si>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</si>
  <si>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</si>
  <si>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</si>
  <si>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</si>
  <si>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</si>
  <si>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</si>
  <si>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</si>
  <si>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</si>
  <si>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</si>
  <si>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</si>
  <si>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</si>
  <si>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</si>
  <si>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</si>
  <si>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</si>
  <si>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</si>
  <si>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</si>
  <si>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</si>
  <si>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</si>
  <si>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</si>
  <si>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</si>
  <si>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</si>
  <si>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</si>
  <si>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</si>
  <si>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</si>
  <si>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</si>
  <si>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</si>
  <si>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</si>
  <si>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</si>
  <si>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</si>
  <si>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</si>
  <si>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</si>
  <si>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</si>
  <si>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</si>
  <si>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</si>
  <si>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</si>
  <si>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</si>
  <si>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</si>
  <si>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</si>
  <si>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</si>
  <si>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</si>
  <si>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</si>
  <si>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</si>
  <si>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</si>
  <si>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</si>
  <si>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</si>
  <si>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</si>
  <si>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</si>
  <si>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</si>
  <si>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</si>
  <si>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</si>
  <si>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</si>
  <si>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</si>
  <si>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</si>
  <si>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</si>
  <si>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</si>
  <si>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</si>
  <si>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</si>
  <si>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</si>
  <si>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</si>
  <si>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</si>
  <si>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</si>
  <si>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</si>
  <si>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</si>
  <si>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</si>
  <si>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</si>
  <si>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</si>
  <si>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</si>
  <si>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</si>
  <si>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</si>
  <si>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</si>
  <si>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</si>
  <si>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</si>
  <si>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</si>
  <si>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</si>
  <si>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</si>
  <si>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</si>
  <si>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</si>
  <si>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</si>
  <si>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</si>
  <si>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</si>
  <si>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</si>
  <si>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</si>
  <si>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</si>
  <si>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</si>
  <si>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</si>
  <si>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</si>
  <si>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</si>
  <si>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</si>
  <si>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</si>
  <si>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</si>
  <si>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</si>
  <si>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</si>
  <si>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</si>
  <si>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</si>
  <si>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</si>
  <si>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</si>
  <si>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</si>
  <si>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</si>
  <si>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</si>
  <si>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</si>
  <si>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</si>
  <si>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</si>
  <si>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</si>
  <si>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</si>
  <si>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</si>
  <si>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</si>
  <si>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</si>
  <si>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</si>
  <si>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</si>
  <si>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</si>
  <si>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</si>
  <si>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</si>
  <si>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</si>
  <si>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</si>
  <si>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</si>
  <si>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</si>
  <si>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</si>
  <si>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</si>
  <si>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</si>
  <si>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</si>
  <si>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</si>
  <si>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</si>
  <si>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</si>
  <si>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</si>
  <si>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</si>
  <si>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</si>
  <si>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</si>
  <si>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</si>
  <si>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</si>
  <si>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</si>
  <si>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</si>
  <si>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</si>
  <si>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</si>
  <si>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</si>
  <si>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</si>
  <si>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</si>
  <si>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</si>
  <si>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</si>
  <si>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</si>
  <si>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</si>
  <si>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</si>
  <si>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</si>
  <si>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</si>
  <si>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</si>
  <si>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</si>
  <si>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</si>
  <si>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</si>
  <si>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</si>
  <si>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</si>
  <si>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</si>
  <si>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</si>
  <si>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</si>
  <si>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</si>
  <si>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</si>
  <si>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</si>
  <si>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</si>
  <si>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</si>
  <si>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</si>
  <si>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</si>
  <si>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</si>
  <si>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</si>
  <si>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</si>
  <si>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</si>
  <si>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</si>
  <si>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</si>
  <si>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</si>
  <si>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</si>
  <si>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</si>
  <si>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</si>
  <si>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</si>
  <si>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</si>
  <si>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</si>
  <si>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</si>
  <si>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</si>
  <si>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</si>
  <si>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</si>
  <si>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</si>
  <si>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</si>
  <si>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</si>
  <si>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</si>
  <si>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</si>
  <si>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</si>
  <si>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</si>
  <si>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</si>
  <si>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</si>
  <si>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</si>
  <si>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</si>
  <si>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</si>
  <si>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</si>
  <si>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</si>
  <si>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</si>
  <si>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</si>
  <si>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</si>
  <si>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</si>
  <si>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</si>
  <si>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</si>
  <si>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</si>
  <si>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</si>
  <si>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</si>
  <si>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</si>
  <si>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</si>
  <si>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</si>
  <si>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</si>
  <si>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</si>
  <si>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</si>
  <si>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</si>
  <si>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</si>
  <si>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</si>
  <si>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</si>
  <si>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</si>
  <si>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</si>
  <si>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</si>
  <si>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</si>
  <si>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</si>
  <si>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</si>
  <si>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</si>
  <si>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</si>
  <si>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</si>
  <si>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</si>
  <si>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</si>
  <si>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</si>
  <si>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</si>
  <si>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</si>
  <si>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</si>
  <si>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</si>
  <si>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</si>
  <si>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</si>
  <si>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</si>
  <si>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</si>
  <si>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</si>
  <si>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</si>
  <si>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</si>
  <si>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</si>
  <si>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</si>
  <si>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</si>
  <si>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</si>
  <si>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</si>
  <si>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</si>
  <si>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</si>
  <si>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</si>
  <si>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</si>
  <si>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</si>
  <si>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</si>
  <si>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</si>
  <si>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</si>
  <si>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</si>
  <si>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</si>
  <si>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</si>
  <si>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</si>
  <si>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</si>
  <si>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</si>
  <si>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</si>
  <si>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</si>
  <si>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</si>
  <si>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</si>
  <si>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</si>
  <si>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</si>
  <si>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</si>
  <si>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</si>
  <si>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</si>
  <si>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</si>
  <si>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</si>
  <si>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</si>
  <si>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</si>
  <si>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</si>
  <si>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</si>
  <si>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</si>
  <si>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</si>
  <si>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</si>
  <si>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</si>
  <si>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</si>
  <si>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</si>
  <si>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</si>
  <si>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</si>
  <si>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</si>
  <si>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</si>
  <si>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</si>
  <si>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</si>
  <si>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</si>
  <si>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</si>
  <si>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</si>
  <si>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</si>
  <si>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</si>
  <si>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</si>
  <si>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</si>
  <si>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</si>
  <si>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</si>
  <si>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</si>
  <si>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</si>
  <si>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</si>
  <si>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</si>
  <si>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</si>
  <si>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</si>
  <si>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</si>
  <si>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</si>
  <si>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</si>
  <si>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</si>
  <si>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</si>
  <si>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</si>
  <si>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</si>
  <si>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</si>
  <si>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</si>
  <si>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</si>
  <si>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</si>
  <si>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</si>
  <si>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</si>
  <si>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</si>
  <si>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</si>
  <si>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</si>
  <si>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</si>
  <si>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</si>
  <si>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</si>
  <si>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</si>
  <si>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</si>
  <si>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</si>
  <si>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</si>
  <si>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</si>
  <si>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</si>
  <si>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</si>
  <si>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</si>
  <si>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</si>
  <si>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</si>
  <si>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</si>
  <si>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</si>
  <si>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</si>
  <si>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</si>
  <si>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</si>
  <si>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</si>
  <si>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</si>
  <si>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</si>
  <si>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</si>
  <si>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</si>
  <si>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</si>
  <si>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</si>
  <si>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</si>
  <si>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</si>
  <si>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</si>
  <si>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</si>
  <si>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</si>
  <si>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</si>
  <si>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</si>
  <si>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</si>
  <si>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</si>
  <si>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</si>
  <si>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</si>
  <si>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</si>
  <si>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</si>
  <si>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</si>
  <si>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</si>
  <si>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</si>
  <si>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</si>
  <si>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</si>
  <si>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</si>
  <si>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</si>
  <si>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</si>
  <si>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</si>
  <si>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</si>
  <si>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</si>
  <si>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</si>
  <si>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</si>
  <si>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</si>
  <si>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</si>
  <si>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</si>
  <si>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</si>
  <si>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</si>
  <si>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</si>
  <si>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</si>
  <si>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</si>
  <si>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</si>
  <si>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</si>
  <si>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</si>
  <si>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</si>
  <si>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</si>
  <si>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</si>
  <si>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</si>
  <si>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</si>
  <si>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</si>
  <si>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</si>
  <si>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</si>
  <si>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</si>
  <si>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</si>
  <si>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</si>
  <si>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</si>
  <si>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</si>
  <si>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</si>
  <si>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</si>
  <si>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</si>
  <si>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</si>
  <si>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</si>
  <si>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</si>
  <si>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</si>
  <si>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</si>
  <si>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</si>
  <si>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</si>
  <si>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</si>
  <si>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</si>
  <si>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</si>
  <si>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</si>
  <si>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</si>
  <si>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</si>
  <si>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</si>
  <si>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</si>
  <si>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</si>
  <si>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</si>
  <si>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</si>
  <si>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</si>
  <si>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</si>
  <si>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</si>
  <si>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</si>
  <si>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</si>
  <si>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</si>
  <si>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</si>
  <si>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</si>
  <si>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</si>
  <si>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</si>
  <si>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</si>
  <si>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</si>
  <si>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</si>
  <si>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</si>
  <si>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</si>
  <si>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</si>
  <si>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</si>
  <si>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</si>
  <si>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</si>
  <si>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</si>
  <si>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</si>
  <si>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</si>
  <si>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</si>
  <si>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</si>
  <si>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</si>
  <si>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</si>
  <si>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</si>
  <si>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</si>
  <si>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</si>
  <si>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</si>
  <si>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</si>
  <si>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</si>
  <si>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</si>
  <si>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</si>
  <si>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</si>
  <si>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</si>
  <si>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</si>
  <si>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</si>
  <si>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</si>
  <si>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</si>
  <si>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</si>
  <si>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</si>
  <si>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</si>
  <si>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</si>
  <si>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</si>
  <si>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</si>
  <si>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</si>
  <si>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</si>
  <si>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</si>
  <si>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</si>
  <si>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</si>
  <si>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</si>
  <si>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</si>
  <si>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</si>
  <si>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</si>
  <si>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</si>
  <si>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</si>
  <si>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</si>
  <si>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</si>
  <si>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</si>
  <si>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</si>
  <si>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</si>
  <si>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</si>
  <si>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</si>
  <si>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</si>
  <si>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</si>
  <si>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</si>
  <si>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</si>
  <si>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</si>
  <si>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</si>
  <si>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</si>
  <si>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</si>
  <si>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</si>
  <si>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</si>
  <si>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</si>
  <si>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</si>
  <si>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</si>
  <si>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</si>
  <si>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</si>
  <si>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</si>
  <si>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</si>
  <si>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</si>
  <si>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</si>
  <si>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</si>
  <si>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</si>
  <si>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</si>
  <si>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</si>
  <si>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</si>
  <si>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</si>
  <si>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</si>
  <si>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</si>
  <si>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</si>
  <si>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</si>
  <si>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</si>
  <si>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</si>
  <si>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</si>
  <si>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</si>
  <si>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</si>
  <si>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</si>
  <si>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</si>
  <si>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</si>
  <si>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</si>
  <si>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</si>
  <si>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</si>
  <si>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</si>
  <si>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</si>
  <si>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</si>
  <si>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</si>
  <si>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</si>
  <si>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</si>
  <si>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</si>
  <si>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</si>
  <si>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</si>
  <si>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</si>
  <si>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</si>
  <si>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</si>
  <si>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</si>
  <si>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</si>
  <si>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</si>
  <si>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</si>
  <si>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</si>
  <si>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</si>
  <si>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</si>
  <si>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</si>
  <si>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</si>
  <si>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</si>
  <si>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</si>
  <si>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</si>
  <si>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</si>
  <si>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</si>
  <si>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</si>
  <si>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</si>
  <si>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</si>
  <si>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</si>
  <si>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</si>
  <si>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</si>
  <si>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</si>
  <si>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</si>
  <si>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</si>
  <si>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</si>
  <si>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</si>
  <si>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</si>
  <si>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</si>
  <si>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</si>
  <si>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</si>
  <si>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</si>
  <si>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</si>
  <si>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</si>
  <si>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</si>
  <si>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</si>
  <si>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</si>
  <si>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</si>
  <si>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</si>
  <si>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</si>
  <si>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</si>
  <si>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</si>
  <si>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</si>
  <si>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</si>
  <si>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</si>
  <si>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</si>
  <si>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</si>
  <si>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</si>
  <si>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</si>
  <si>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</si>
  <si>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</si>
  <si>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</si>
  <si>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</si>
  <si>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</si>
  <si>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</si>
  <si>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</si>
  <si>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</si>
  <si>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</si>
  <si>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</si>
  <si>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</si>
  <si>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</si>
  <si>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</si>
  <si>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</si>
  <si>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</si>
  <si>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</si>
  <si>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</si>
  <si>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</si>
  <si>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</si>
  <si>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</si>
  <si>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</si>
  <si>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</si>
  <si>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</si>
  <si>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</si>
  <si>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</si>
  <si>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</si>
  <si>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</si>
  <si>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</si>
  <si>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</si>
  <si>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</si>
  <si>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</si>
  <si>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</si>
  <si>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</si>
  <si>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</si>
  <si>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</si>
  <si>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</si>
  <si>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</si>
  <si>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</si>
  <si>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</si>
  <si>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</si>
  <si>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</si>
  <si>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</si>
  <si>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</si>
  <si>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</si>
  <si>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</si>
  <si>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</si>
  <si>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</si>
  <si>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</si>
  <si>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</si>
  <si>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</si>
  <si>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</si>
  <si>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</si>
  <si>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</si>
  <si>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</si>
  <si>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</si>
  <si>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</si>
  <si>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</si>
  <si>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</si>
  <si>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</si>
  <si>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</si>
  <si>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</si>
  <si>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</si>
  <si>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</si>
  <si>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</si>
  <si>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</si>
  <si>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</si>
  <si>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</si>
  <si>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</si>
  <si>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</si>
  <si>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</si>
  <si>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</si>
  <si>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</si>
  <si>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</si>
  <si>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</si>
  <si>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</si>
  <si>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</si>
  <si>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</si>
  <si>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</si>
  <si>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</si>
  <si>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</si>
  <si>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</si>
  <si>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</si>
  <si>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</si>
  <si>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</si>
  <si>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</si>
  <si>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</si>
  <si>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</si>
  <si>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</si>
  <si>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</si>
  <si>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</si>
  <si>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</si>
  <si>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</si>
  <si>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</si>
  <si>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</si>
  <si>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</si>
  <si>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</si>
  <si>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</si>
  <si>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</si>
  <si>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</si>
  <si>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</si>
  <si>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</si>
  <si>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</si>
  <si>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</si>
  <si>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</si>
  <si>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</si>
  <si>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</si>
  <si>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</si>
  <si>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</si>
  <si>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</si>
  <si>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</si>
  <si>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</si>
  <si>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</si>
  <si>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</si>
  <si>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</si>
  <si>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</si>
  <si>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</si>
  <si>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</si>
  <si>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</si>
  <si>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</si>
  <si>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</si>
  <si>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</si>
  <si>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</si>
  <si>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</si>
  <si>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</si>
  <si>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</si>
  <si>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</si>
  <si>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</si>
  <si>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</si>
  <si>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</si>
  <si>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</si>
  <si>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</si>
  <si>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</si>
  <si>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</si>
  <si>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</si>
  <si>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</si>
  <si>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</si>
  <si>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</si>
  <si>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</si>
  <si>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</si>
  <si>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</si>
  <si>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</si>
  <si>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</si>
  <si>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</si>
  <si>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</si>
  <si>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</si>
  <si>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</si>
  <si>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</si>
  <si>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</si>
  <si>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</si>
  <si>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</si>
  <si>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</si>
  <si>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</si>
  <si>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</si>
  <si>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</si>
  <si>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</si>
  <si>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</si>
  <si>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</si>
  <si>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</si>
  <si>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</si>
  <si>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</si>
  <si>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</si>
  <si>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</si>
  <si>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</si>
  <si>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</si>
  <si>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</si>
  <si>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</si>
  <si>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</si>
  <si>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</si>
  <si>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</si>
  <si>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</si>
  <si>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</si>
  <si>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</si>
  <si>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</si>
  <si>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</si>
  <si>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</si>
  <si>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</si>
  <si>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</si>
  <si>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</si>
  <si>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</si>
  <si>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</si>
  <si>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</si>
  <si>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</si>
  <si>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</si>
  <si>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</si>
  <si>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</si>
  <si>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</si>
  <si>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</si>
  <si>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</si>
  <si>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</si>
  <si>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</si>
  <si>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</si>
  <si>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</si>
  <si>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</si>
  <si>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</si>
  <si>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</si>
  <si>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</si>
  <si>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</si>
  <si>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</si>
  <si>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</si>
  <si>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</si>
  <si>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</si>
  <si>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</si>
  <si>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</si>
  <si>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</si>
  <si>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</si>
  <si>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</si>
  <si>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</si>
  <si>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</si>
  <si>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</si>
  <si>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</si>
  <si>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</si>
  <si>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</si>
  <si>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</si>
  <si>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</si>
  <si>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</si>
  <si>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</si>
  <si>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</si>
  <si>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</si>
  <si>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</si>
  <si>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</si>
  <si>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</si>
  <si>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</si>
  <si>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</si>
  <si>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</si>
  <si>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</si>
  <si>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</si>
  <si>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</si>
  <si>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</si>
  <si>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</si>
  <si>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</si>
  <si>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</si>
  <si>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</si>
  <si>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</si>
  <si>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</si>
  <si>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</si>
  <si>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</si>
  <si>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</si>
  <si>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</si>
  <si>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</si>
  <si>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</si>
  <si>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</si>
  <si>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</si>
  <si>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</si>
  <si>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</si>
  <si>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</si>
  <si>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</si>
  <si>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</si>
  <si>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</si>
  <si>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</si>
  <si>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</si>
  <si>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</si>
  <si>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</si>
  <si>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</si>
  <si>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</si>
  <si>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</si>
  <si>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</si>
  <si>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</si>
  <si>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</si>
  <si>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</si>
  <si>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</si>
  <si>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</si>
  <si>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</si>
  <si>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</si>
  <si>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</si>
  <si>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</si>
  <si>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</si>
  <si>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</si>
  <si>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</si>
  <si>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</si>
  <si>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</si>
  <si>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</si>
  <si>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</si>
  <si>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</si>
  <si>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</si>
  <si>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</si>
  <si>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</si>
  <si>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</si>
  <si>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</si>
  <si>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</si>
  <si>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</si>
  <si>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</si>
  <si>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</si>
  <si>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</si>
  <si>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</si>
  <si>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</si>
  <si>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</si>
  <si>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</si>
  <si>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</si>
  <si>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</si>
  <si>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</si>
  <si>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</si>
  <si>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</si>
  <si>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</si>
  <si>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</si>
  <si>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</si>
  <si>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</si>
  <si>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</si>
  <si>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</si>
  <si>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</si>
  <si>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</si>
  <si>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</si>
  <si>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</si>
  <si>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</si>
  <si>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</si>
  <si>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</si>
  <si>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</si>
  <si>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</si>
  <si>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</si>
  <si>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</si>
  <si>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</si>
  <si>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</si>
  <si>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</si>
  <si>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</si>
  <si>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</si>
  <si>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</si>
  <si>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</si>
  <si>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</si>
  <si>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</si>
  <si>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</si>
  <si>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</si>
  <si>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</si>
  <si>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</si>
  <si>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</si>
  <si>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</si>
  <si>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</si>
  <si>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</si>
  <si>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</si>
  <si>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</si>
  <si>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</si>
  <si>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</si>
  <si>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</si>
  <si>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</si>
  <si>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</si>
  <si>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</si>
  <si>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</si>
  <si>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</si>
  <si>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</si>
  <si>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</si>
  <si>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</si>
  <si>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</si>
  <si>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</si>
  <si>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</si>
  <si>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</si>
  <si>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</si>
  <si>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</si>
  <si>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</si>
  <si>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</si>
  <si>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</si>
  <si>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</si>
  <si>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</si>
  <si>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</si>
  <si>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</si>
  <si>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</si>
  <si>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</si>
  <si>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</si>
  <si>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</si>
  <si>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</si>
  <si>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</si>
  <si>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</si>
  <si>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</si>
  <si>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</si>
  <si>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</si>
  <si>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</si>
  <si>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</si>
  <si>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</si>
  <si>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</si>
  <si>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</si>
  <si>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</si>
  <si>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</si>
  <si>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</si>
  <si>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</si>
  <si>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</si>
  <si>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</si>
  <si>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</si>
  <si>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</si>
  <si>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</si>
  <si>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</si>
  <si>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</si>
  <si>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</si>
  <si>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</si>
  <si>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</si>
  <si>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</si>
  <si>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</si>
  <si>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</si>
  <si>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</si>
  <si>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</si>
  <si>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</si>
  <si>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</si>
  <si>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</si>
  <si>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</si>
  <si>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</si>
  <si>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</si>
  <si>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</si>
  <si>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</si>
  <si>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</si>
  <si>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</si>
  <si>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</si>
  <si>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</si>
  <si>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</si>
  <si>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</si>
  <si>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</si>
  <si>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</si>
  <si>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</si>
  <si>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</si>
  <si>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</si>
  <si>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</si>
  <si>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</si>
  <si>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</si>
  <si>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</si>
  <si>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</si>
  <si>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</si>
  <si>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</si>
  <si>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</si>
  <si>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</si>
  <si>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</si>
  <si>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</si>
  <si>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</si>
  <si>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</si>
  <si>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</si>
  <si>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</si>
  <si>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</si>
  <si>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</si>
  <si>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</si>
  <si>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</si>
  <si>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</si>
  <si>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</si>
  <si>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</si>
  <si>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</si>
  <si>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</si>
  <si>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</si>
  <si>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</si>
  <si>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</si>
  <si>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</si>
  <si>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</si>
  <si>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</si>
  <si>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</si>
  <si>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</si>
  <si>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</si>
  <si>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</si>
  <si>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</si>
  <si>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</si>
  <si>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</si>
  <si>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</si>
  <si>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</si>
  <si>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</si>
  <si>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</si>
  <si>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</si>
  <si>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</si>
  <si>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</si>
  <si>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</si>
  <si>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</si>
  <si>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</si>
  <si>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</si>
  <si>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</si>
  <si>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</si>
  <si>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</si>
  <si>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</si>
  <si>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</si>
  <si>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</si>
  <si>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</si>
  <si>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</si>
  <si>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</si>
  <si>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</si>
  <si>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</si>
  <si>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</si>
  <si>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</si>
  <si>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</si>
  <si>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</si>
  <si>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</si>
  <si>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</si>
  <si>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</si>
  <si>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</si>
  <si>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</si>
  <si>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</si>
  <si>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</si>
  <si>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</si>
  <si>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</si>
  <si>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</si>
  <si>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</si>
  <si>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</si>
  <si>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</si>
  <si>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</si>
  <si>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</si>
  <si>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</si>
  <si>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</si>
  <si>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</si>
  <si>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</si>
  <si>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</si>
  <si>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</si>
  <si>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</si>
  <si>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</si>
  <si>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</si>
  <si>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</si>
  <si>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</si>
  <si>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</si>
  <si>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</si>
  <si>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</si>
  <si>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</si>
  <si>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</si>
  <si>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</si>
  <si>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</si>
  <si>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</si>
  <si>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</si>
  <si>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</si>
  <si>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</si>
  <si>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</si>
  <si>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</si>
  <si>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</si>
  <si>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</si>
  <si>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</si>
  <si>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</si>
  <si>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</si>
  <si>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</si>
  <si>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</si>
  <si>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</si>
  <si>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</si>
  <si>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</si>
  <si>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</si>
  <si>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</si>
  <si>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</si>
  <si>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</si>
  <si>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</si>
  <si>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</si>
  <si>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</si>
  <si>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</si>
  <si>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</si>
  <si>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</si>
  <si>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</si>
  <si>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</si>
  <si>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</si>
  <si>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</si>
  <si>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</si>
  <si>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</si>
  <si>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</si>
  <si>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</si>
  <si>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</si>
  <si>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</si>
  <si>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</si>
  <si>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</si>
  <si>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</si>
  <si>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</si>
  <si>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</si>
  <si>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</si>
  <si>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</si>
  <si>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</si>
  <si>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</si>
  <si>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</si>
  <si>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</si>
  <si>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</si>
  <si>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</si>
  <si>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</si>
  <si>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</si>
  <si>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</si>
  <si>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</si>
  <si>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</si>
  <si>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</si>
  <si>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</si>
  <si>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</si>
  <si>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</si>
  <si>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</si>
  <si>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</si>
  <si>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</si>
  <si>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</si>
  <si>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</si>
  <si>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</si>
  <si>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</si>
  <si>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</si>
  <si>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</si>
  <si>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</si>
  <si>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</si>
  <si>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</si>
  <si>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</si>
  <si>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</si>
  <si>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</si>
  <si>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</si>
  <si>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</si>
  <si>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</si>
  <si>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</si>
  <si>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</si>
  <si>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</si>
  <si>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</si>
  <si>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</si>
  <si>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</si>
  <si>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</si>
  <si>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</si>
  <si>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</si>
  <si>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</si>
  <si>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</si>
  <si>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</si>
  <si>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</si>
  <si>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</si>
  <si>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</si>
  <si>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</si>
  <si>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</si>
  <si>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</si>
  <si>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</si>
  <si>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</si>
  <si>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</si>
  <si>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</si>
  <si>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</si>
  <si>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</si>
  <si>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</si>
  <si>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</si>
  <si>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</si>
  <si>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</si>
  <si>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</si>
  <si>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</si>
  <si>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</si>
  <si>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</si>
  <si>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</si>
  <si>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</si>
  <si>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</si>
  <si>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</si>
  <si>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</si>
  <si>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</si>
  <si>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</si>
  <si>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</si>
  <si>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</si>
  <si>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</si>
  <si>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</si>
  <si>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</si>
  <si>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</si>
  <si>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</si>
  <si>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</si>
  <si>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</si>
  <si>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</si>
  <si>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</si>
  <si>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</si>
  <si>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</si>
  <si>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</si>
  <si>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</si>
  <si>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</si>
  <si>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</si>
  <si>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</si>
  <si>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</si>
  <si>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</si>
  <si>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</si>
  <si>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</si>
  <si>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</si>
  <si>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</si>
  <si>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</si>
  <si>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</si>
  <si>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</si>
  <si>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</si>
  <si>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</si>
  <si>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</si>
  <si>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</si>
  <si>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</si>
  <si>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</si>
  <si>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</si>
  <si>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</si>
  <si>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</si>
  <si>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</si>
  <si>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</si>
  <si>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</si>
  <si>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</si>
  <si>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</si>
  <si>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</si>
  <si>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</si>
  <si>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</si>
  <si>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</si>
  <si>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</si>
  <si>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</si>
  <si>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</si>
  <si>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</si>
  <si>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</si>
  <si>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</si>
  <si>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</si>
  <si>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</si>
  <si>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</si>
  <si>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</si>
  <si>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</si>
  <si>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</si>
  <si>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</si>
  <si>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</si>
  <si>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</si>
  <si>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</si>
  <si>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</si>
  <si>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</si>
  <si>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</si>
  <si>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</si>
  <si>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</si>
  <si>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</si>
  <si>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</si>
  <si>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</si>
  <si>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</si>
  <si>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</si>
  <si>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</si>
  <si>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</si>
  <si>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</si>
  <si>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</si>
  <si>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</si>
  <si>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</si>
  <si>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</si>
  <si>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</si>
  <si>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</si>
  <si>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</si>
  <si>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</si>
  <si>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</si>
  <si>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</si>
  <si>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</si>
  <si>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</si>
  <si>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</si>
  <si>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</si>
  <si>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</si>
  <si>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</si>
  <si>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</si>
  <si>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</si>
  <si>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</si>
  <si>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</si>
  <si>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</si>
  <si>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</si>
  <si>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</si>
  <si>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</si>
  <si>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</si>
  <si>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</si>
  <si>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</si>
  <si>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</si>
  <si>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</si>
  <si>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</si>
  <si>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</si>
  <si>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</si>
  <si>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</si>
  <si>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</si>
  <si>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</si>
  <si>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</si>
  <si>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</si>
  <si>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</si>
  <si>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</si>
  <si>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</si>
  <si>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</si>
  <si>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</si>
  <si>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</si>
  <si>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</si>
  <si>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</si>
  <si>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</si>
  <si>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</si>
  <si>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</si>
  <si>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</si>
  <si>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</si>
  <si>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</si>
  <si>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</si>
  <si>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</si>
  <si>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</si>
  <si>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</si>
  <si>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</si>
  <si>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</si>
  <si>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</si>
  <si>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</si>
  <si>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</si>
  <si>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</si>
  <si>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</si>
  <si>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</si>
  <si>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</si>
  <si>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</si>
  <si>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</si>
  <si>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</si>
  <si>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</si>
  <si>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</si>
  <si>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</si>
  <si>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</si>
  <si>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</si>
  <si>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</si>
  <si>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</si>
  <si>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</si>
  <si>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</si>
  <si>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</si>
  <si>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</si>
  <si>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</si>
  <si>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</si>
  <si>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</si>
  <si>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</si>
  <si>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</si>
  <si>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</si>
  <si>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</si>
  <si>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</si>
  <si>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</si>
  <si>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</si>
  <si>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</si>
  <si>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</si>
  <si>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</si>
  <si>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</si>
  <si>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</si>
  <si>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</si>
  <si>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</si>
  <si>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</si>
  <si>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</si>
  <si>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</si>
  <si>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</si>
  <si>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</si>
  <si>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</si>
  <si>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</si>
  <si>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</si>
  <si>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</si>
  <si>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</si>
  <si>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</si>
  <si>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</si>
  <si>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</si>
  <si>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</si>
  <si>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</si>
  <si>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</si>
  <si>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</si>
  <si>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</si>
  <si>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</si>
  <si>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</si>
  <si>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</si>
  <si>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</si>
  <si>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</si>
  <si>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</si>
  <si>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</si>
  <si>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</si>
  <si>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</si>
  <si>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</si>
  <si>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</si>
  <si>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</si>
  <si>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</si>
  <si>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</si>
  <si>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</si>
  <si>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</si>
  <si>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</si>
  <si>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</si>
  <si>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</si>
  <si>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</si>
  <si>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</si>
  <si>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</si>
  <si>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</si>
  <si>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</si>
  <si>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</si>
  <si>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</si>
  <si>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</si>
  <si>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</si>
  <si>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</si>
  <si>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</si>
  <si>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</si>
  <si>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</si>
  <si>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</si>
  <si>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</si>
  <si>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</si>
  <si>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</si>
  <si>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</si>
  <si>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</si>
  <si>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</si>
  <si>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</si>
  <si>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</si>
  <si>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</si>
  <si>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</si>
  <si>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</si>
  <si>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</si>
  <si>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</si>
  <si>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</si>
  <si>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</si>
  <si>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</si>
  <si>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</si>
  <si>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</si>
  <si>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</si>
  <si>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</si>
  <si>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</si>
  <si>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</si>
  <si>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</si>
  <si>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</si>
  <si>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</si>
  <si>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</si>
  <si>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</si>
  <si>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</si>
  <si>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</si>
  <si>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</si>
  <si>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</si>
  <si>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</si>
  <si>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</si>
  <si>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</si>
  <si>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</si>
  <si>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</si>
  <si>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</si>
  <si>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</si>
  <si>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</si>
  <si>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</si>
  <si>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</si>
  <si>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</si>
  <si>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</si>
  <si>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</si>
  <si>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</si>
  <si>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</si>
  <si>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</si>
  <si>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</si>
  <si>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</si>
  <si>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</si>
  <si>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</si>
  <si>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</si>
  <si>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</si>
  <si>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</si>
  <si>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</si>
  <si>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</si>
  <si>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</si>
  <si>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</si>
  <si>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</si>
  <si>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</si>
  <si>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</si>
  <si>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</si>
  <si>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</si>
  <si>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</si>
  <si>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</si>
  <si>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</si>
  <si>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</si>
  <si>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</si>
  <si>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</si>
  <si>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</si>
  <si>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</si>
  <si>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</si>
  <si>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</si>
  <si>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</si>
  <si>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</si>
  <si>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</si>
  <si>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</si>
  <si>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</si>
  <si>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</si>
  <si>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</si>
  <si>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</si>
  <si>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</si>
  <si>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</si>
  <si>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</si>
  <si>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</si>
  <si>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</si>
  <si>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</si>
  <si>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</si>
  <si>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</si>
  <si>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</si>
  <si>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</si>
  <si>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</si>
  <si>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</si>
  <si>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</si>
  <si>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</si>
  <si>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</si>
  <si>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</si>
  <si>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</si>
  <si>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</si>
  <si>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</si>
  <si>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</si>
  <si>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</si>
  <si>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</si>
  <si>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</si>
  <si>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</si>
  <si>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</si>
  <si>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</si>
  <si>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</si>
  <si>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</si>
  <si>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</si>
  <si>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</si>
  <si>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</si>
  <si>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</si>
  <si>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</si>
  <si>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</si>
  <si>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</si>
  <si>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</si>
  <si>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</si>
  <si>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</si>
  <si>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</si>
  <si>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</si>
  <si>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</si>
  <si>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</si>
  <si>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</si>
  <si>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</si>
  <si>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</si>
  <si>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</si>
  <si>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</si>
  <si>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</si>
  <si>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</si>
  <si>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</si>
  <si>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</si>
  <si>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</si>
  <si>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</si>
  <si>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</si>
  <si>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</si>
  <si>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</si>
  <si>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</si>
  <si>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</si>
  <si>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</si>
  <si>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</si>
  <si>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</si>
  <si>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</si>
  <si>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</si>
  <si>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</si>
  <si>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</si>
  <si>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</si>
  <si>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</si>
  <si>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</si>
  <si>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</si>
  <si>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</si>
  <si>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</si>
  <si>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</si>
  <si>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</si>
  <si>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</si>
  <si>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</si>
  <si>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</si>
  <si>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</si>
  <si>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</si>
  <si>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</si>
  <si>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</si>
  <si>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</si>
  <si>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</si>
  <si>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</si>
  <si>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</si>
  <si>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</si>
  <si>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</si>
  <si>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</si>
  <si>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</si>
  <si>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</si>
  <si>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</si>
  <si>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</si>
  <si>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</si>
  <si>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</si>
  <si>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</si>
  <si>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</si>
  <si>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</si>
  <si>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</si>
  <si>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</si>
  <si>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</si>
  <si>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</si>
  <si>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</si>
  <si>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</si>
  <si>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</si>
  <si>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</si>
  <si>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</si>
  <si>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</si>
  <si>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</si>
  <si>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</si>
  <si>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</si>
  <si>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</si>
  <si>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</si>
  <si>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</si>
  <si>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</si>
  <si>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</si>
  <si>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</si>
  <si>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</si>
  <si>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</si>
  <si>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</si>
  <si>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</si>
  <si>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</si>
  <si>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</si>
  <si>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</si>
  <si>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</si>
  <si>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</si>
  <si>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</si>
  <si>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</si>
  <si>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</si>
  <si>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</si>
  <si>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</si>
  <si>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</si>
  <si>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</si>
  <si>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</si>
  <si>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</si>
  <si>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</si>
  <si>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</si>
  <si>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</si>
  <si>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</si>
  <si>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</si>
  <si>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</si>
  <si>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</si>
  <si>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</si>
  <si>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</si>
  <si>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</si>
  <si>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</si>
  <si>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</si>
  <si>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</si>
  <si>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</si>
  <si>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</si>
  <si>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</si>
  <si>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</si>
  <si>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</si>
  <si>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</si>
  <si>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</si>
  <si>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</si>
  <si>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</si>
  <si>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</si>
  <si>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</si>
  <si>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</si>
  <si>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</si>
  <si>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</si>
  <si>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</si>
  <si>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</si>
  <si>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</si>
  <si>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</si>
  <si>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</si>
  <si>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</si>
  <si>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</si>
  <si>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</si>
  <si>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</si>
  <si>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</si>
  <si>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</si>
  <si>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</si>
  <si>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</si>
  <si>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</si>
  <si>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</si>
  <si>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</si>
  <si>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</si>
  <si>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</si>
  <si>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</si>
  <si>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</si>
  <si>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</si>
  <si>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</si>
  <si>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</si>
  <si>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</si>
  <si>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</si>
  <si>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</si>
  <si>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</si>
  <si>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</si>
  <si>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</si>
  <si>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</si>
  <si>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</si>
  <si>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</si>
  <si>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</si>
  <si>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</si>
  <si>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</si>
  <si>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</si>
  <si>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</si>
  <si>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</si>
  <si>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</si>
  <si>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</si>
  <si>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</si>
  <si>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</si>
  <si>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</si>
  <si>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</si>
  <si>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</si>
  <si>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</si>
  <si>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</si>
  <si>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</si>
  <si>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</si>
  <si>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</si>
  <si>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</si>
  <si>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</si>
  <si>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</si>
  <si>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</si>
  <si>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</si>
  <si>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</si>
  <si>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</si>
  <si>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</si>
  <si>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</si>
  <si>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</si>
  <si>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</si>
  <si>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</si>
  <si>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</si>
  <si>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</si>
  <si>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</si>
  <si>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</si>
  <si>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</si>
  <si>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</si>
  <si>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</si>
  <si>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</si>
  <si>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</si>
  <si>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</si>
  <si>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</si>
  <si>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</si>
  <si>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</si>
  <si>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</si>
  <si>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</si>
  <si>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</si>
  <si>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</si>
  <si>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</si>
  <si>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</si>
  <si>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</si>
  <si>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</si>
  <si>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</si>
  <si>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</si>
  <si>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</si>
  <si>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</si>
  <si>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</si>
  <si>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</si>
  <si>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</si>
  <si>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</si>
  <si>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</si>
  <si>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</si>
  <si>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</si>
  <si>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</si>
  <si>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</si>
  <si>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</si>
  <si>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</si>
  <si>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</si>
  <si>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</si>
  <si>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</si>
  <si>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</si>
  <si>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</si>
  <si>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</si>
  <si>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</si>
  <si>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</si>
  <si>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</si>
  <si>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</si>
  <si>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</si>
  <si>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</si>
  <si>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</si>
  <si>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</si>
  <si>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</si>
  <si>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</si>
  <si>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</si>
  <si>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</si>
  <si>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</si>
  <si>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</si>
  <si>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</si>
  <si>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</si>
  <si>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</si>
  <si>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</si>
  <si>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</si>
  <si>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</si>
  <si>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</si>
  <si>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</si>
  <si>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</si>
  <si>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</si>
  <si>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</si>
  <si>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</si>
  <si>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</si>
  <si>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</si>
  <si>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</si>
  <si>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</si>
  <si>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</si>
  <si>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</si>
  <si>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</si>
  <si>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</si>
  <si>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</si>
  <si>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</si>
  <si>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</si>
  <si>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</si>
  <si>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</si>
  <si>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</si>
  <si>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</si>
  <si>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</si>
  <si>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</si>
  <si>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</si>
  <si>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</si>
  <si>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</si>
  <si>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</si>
  <si>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</si>
  <si>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</si>
  <si>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</si>
  <si>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</si>
  <si>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</si>
  <si>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</si>
  <si>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</si>
  <si>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</si>
  <si>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</si>
  <si>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</si>
  <si>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</si>
  <si>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</si>
  <si>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</si>
  <si>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</si>
  <si>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</si>
  <si>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</si>
  <si>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</si>
  <si>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</si>
  <si>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</si>
  <si>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</si>
  <si>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</si>
  <si>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</si>
  <si>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</si>
  <si>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</si>
  <si>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</si>
  <si>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</si>
  <si>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</si>
  <si>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</si>
  <si>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</si>
  <si>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</si>
  <si>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</si>
  <si>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</si>
  <si>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</si>
  <si>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</si>
  <si>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</si>
  <si>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</si>
  <si>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</si>
  <si>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</si>
  <si>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</si>
  <si>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</si>
  <si>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</si>
  <si>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</si>
  <si>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</si>
  <si>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</si>
  <si>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</si>
  <si>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</si>
  <si>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</si>
  <si>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</si>
  <si>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</si>
  <si>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</si>
  <si>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</si>
  <si>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</si>
  <si>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</si>
  <si>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</si>
  <si>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</si>
  <si>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</si>
  <si>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</si>
  <si>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</si>
  <si>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</si>
  <si>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</si>
  <si>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</si>
  <si>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</si>
  <si>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</si>
  <si>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</si>
  <si>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</si>
  <si>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</si>
  <si>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</si>
  <si>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</si>
  <si>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</si>
  <si>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</si>
  <si>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</si>
  <si>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</si>
  <si>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</si>
  <si>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</si>
  <si>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</si>
  <si>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</si>
  <si>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</si>
  <si>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</si>
  <si>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</si>
  <si>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</si>
  <si>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</si>
  <si>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</si>
  <si>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</si>
  <si>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</si>
  <si>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</si>
  <si>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</si>
  <si>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</si>
  <si>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</si>
  <si>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</si>
  <si>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</si>
  <si>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</si>
  <si>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</si>
  <si>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</si>
  <si>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</si>
  <si>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</si>
  <si>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</si>
  <si>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</si>
  <si>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</si>
  <si>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</si>
  <si>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</si>
  <si>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</si>
  <si>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</si>
  <si>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</si>
  <si>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</si>
  <si>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</si>
  <si>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</si>
  <si>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</si>
  <si>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</si>
  <si>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</si>
  <si>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</si>
  <si>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</si>
  <si>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</si>
  <si>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</si>
  <si>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</si>
  <si>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</si>
  <si>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</si>
  <si>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</si>
  <si>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</si>
  <si>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</si>
  <si>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</si>
  <si>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</si>
  <si>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</si>
  <si>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</si>
  <si>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</si>
  <si>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</si>
  <si>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</si>
  <si>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</si>
  <si>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</si>
  <si>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</si>
  <si>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</si>
  <si>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</si>
  <si>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</si>
  <si>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</si>
  <si>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</si>
  <si>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</si>
  <si>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</si>
  <si>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</si>
  <si>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</si>
  <si>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</si>
  <si>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</si>
  <si>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</si>
  <si>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</si>
  <si>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</si>
  <si>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</si>
  <si>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</si>
  <si>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</si>
  <si>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</si>
  <si>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</si>
  <si>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</si>
  <si>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</si>
  <si>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</si>
  <si>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</si>
  <si>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</si>
  <si>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</si>
  <si>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</si>
  <si>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</si>
  <si>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</si>
  <si>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</si>
  <si>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</si>
  <si>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</si>
  <si>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</si>
  <si>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</si>
  <si>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</si>
  <si>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</si>
  <si>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</si>
  <si>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</si>
  <si>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</si>
  <si>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</si>
  <si>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</si>
  <si>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</si>
  <si>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</si>
  <si>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</si>
  <si>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</si>
  <si>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</si>
  <si>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</si>
  <si>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</si>
  <si>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</si>
  <si>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</si>
  <si>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</si>
  <si>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</si>
  <si>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</si>
  <si>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</si>
  <si>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</si>
  <si>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</si>
  <si>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</si>
  <si>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</si>
  <si>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</si>
  <si>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</si>
  <si>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</si>
  <si>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</si>
  <si>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</si>
  <si>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</si>
  <si>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</si>
  <si>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</si>
  <si>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</si>
  <si>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</si>
  <si>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</si>
  <si>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</si>
  <si>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</si>
  <si>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</si>
  <si>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</si>
  <si>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</si>
  <si>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</si>
  <si>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</si>
  <si>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</si>
  <si>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</si>
  <si>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</si>
  <si>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</si>
  <si>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</si>
  <si>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</si>
  <si>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</si>
  <si>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</si>
  <si>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</si>
  <si>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</si>
  <si>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</si>
  <si>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</si>
  <si>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</si>
  <si>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</si>
  <si>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</si>
  <si>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</si>
  <si>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</si>
  <si>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</si>
  <si>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</si>
  <si>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</si>
  <si>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</si>
  <si>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</si>
  <si>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</si>
  <si>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</si>
  <si>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</si>
  <si>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</si>
  <si>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</si>
  <si>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</si>
  <si>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</si>
  <si>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</si>
  <si>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</si>
  <si>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</si>
  <si>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</si>
  <si>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</si>
  <si>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</si>
  <si>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</si>
  <si>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</si>
  <si>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</si>
  <si>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</si>
  <si>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</si>
  <si>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</si>
  <si>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</si>
  <si>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</si>
  <si>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</si>
  <si>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</si>
  <si>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</si>
  <si>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</si>
  <si>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</si>
  <si>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</si>
  <si>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</si>
  <si>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</si>
  <si>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</si>
  <si>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</si>
  <si>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</si>
  <si>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</si>
  <si>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</si>
  <si>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</si>
  <si>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</si>
  <si>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</si>
  <si>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</si>
  <si>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</si>
  <si>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</si>
  <si>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</si>
  <si>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</si>
  <si>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</si>
  <si>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</si>
  <si>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</si>
  <si>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</si>
  <si>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</si>
  <si>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</si>
  <si>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</si>
  <si>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</si>
  <si>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</si>
  <si>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</si>
  <si>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</si>
  <si>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</si>
  <si>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</si>
  <si>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</si>
  <si>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</si>
  <si>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</si>
  <si>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</si>
  <si>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</si>
  <si>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</si>
  <si>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</si>
  <si>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</si>
  <si>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</si>
  <si>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</si>
  <si>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</si>
  <si>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</si>
  <si>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</si>
  <si>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</si>
  <si>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</si>
  <si>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</si>
  <si>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</si>
  <si>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</si>
  <si>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</si>
  <si>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</si>
  <si>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</si>
  <si>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</si>
  <si>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</si>
  <si>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</si>
  <si>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</si>
  <si>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</si>
  <si>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</si>
  <si>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</si>
  <si>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</si>
  <si>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</si>
  <si>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</si>
  <si>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</si>
  <si>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</si>
  <si>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</si>
  <si>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</si>
  <si>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</si>
  <si>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</si>
  <si>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</si>
  <si>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</si>
  <si>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</si>
  <si>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</si>
  <si>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</si>
  <si>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</si>
  <si>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</si>
  <si>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</si>
  <si>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</si>
  <si>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</si>
  <si>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</si>
  <si>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</si>
  <si>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</si>
  <si>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</si>
  <si>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</si>
  <si>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</si>
  <si>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</si>
  <si>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</si>
  <si>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</si>
  <si>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</si>
  <si>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</si>
  <si>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</si>
  <si>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</si>
  <si>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</si>
  <si>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</si>
  <si>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</si>
  <si>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</si>
  <si>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</si>
  <si>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</si>
  <si>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</si>
  <si>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</si>
  <si>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</si>
  <si>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</si>
  <si>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</si>
  <si>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</si>
  <si>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</si>
  <si>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</si>
  <si>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</si>
  <si>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</si>
  <si>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</si>
  <si>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</si>
  <si>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</si>
  <si>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</si>
  <si>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</si>
  <si>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</si>
  <si>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</si>
  <si>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</si>
  <si>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</si>
  <si>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</si>
  <si>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</si>
  <si>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</si>
  <si>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</si>
  <si>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</si>
  <si>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</si>
  <si>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</si>
  <si>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</si>
  <si>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</si>
  <si>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</si>
  <si>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</si>
  <si>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</si>
  <si>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</si>
  <si>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</si>
  <si>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</si>
  <si>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</si>
  <si>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</si>
  <si>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</si>
  <si>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</si>
  <si>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</si>
  <si>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</si>
  <si>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</si>
  <si>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</si>
  <si>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</si>
  <si>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</si>
  <si>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</si>
  <si>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</si>
  <si>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</si>
  <si>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</si>
  <si>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</si>
  <si>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</si>
  <si>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</si>
  <si>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</si>
  <si>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</si>
  <si>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</si>
  <si>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</si>
  <si>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</si>
  <si>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</si>
  <si>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</si>
  <si>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</si>
  <si>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</si>
  <si>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</si>
  <si>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</si>
  <si>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</si>
  <si>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</si>
  <si>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</si>
  <si>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</si>
  <si>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</si>
  <si>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</si>
  <si>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</si>
  <si>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</si>
  <si>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</si>
  <si>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</si>
  <si>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</si>
  <si>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</si>
  <si>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</si>
  <si>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</si>
  <si>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</si>
  <si>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</si>
  <si>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</si>
  <si>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</si>
  <si>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</si>
  <si>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</si>
  <si>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</si>
  <si>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</si>
  <si>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</si>
  <si>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</si>
  <si>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</si>
  <si>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</si>
  <si>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</si>
  <si>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</si>
  <si>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</si>
  <si>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</si>
  <si>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</si>
  <si>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</si>
  <si>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</si>
  <si>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</si>
  <si>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</si>
  <si>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</si>
  <si>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</si>
  <si>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</si>
  <si>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</si>
  <si>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</si>
  <si>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</si>
  <si>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</si>
  <si>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</si>
  <si>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</si>
  <si>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</si>
  <si>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</si>
  <si>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</si>
  <si>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</si>
  <si>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</si>
  <si>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</si>
  <si>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</si>
  <si>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</si>
  <si>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</si>
  <si>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</si>
  <si>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</si>
  <si>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</si>
  <si>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</si>
  <si>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</si>
  <si>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</si>
  <si>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</si>
  <si>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</si>
  <si>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</si>
  <si>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</si>
  <si>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</si>
  <si>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</si>
  <si>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</si>
  <si>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</si>
  <si>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</si>
  <si>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</si>
  <si>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</si>
  <si>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</si>
  <si>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</si>
  <si>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</si>
  <si>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</si>
  <si>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</si>
  <si>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</si>
  <si>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</si>
  <si>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</si>
  <si>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</si>
  <si>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</si>
  <si>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</si>
  <si>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</si>
  <si>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</si>
  <si>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</si>
  <si>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</si>
  <si>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</si>
  <si>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</si>
  <si>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</si>
  <si>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</si>
  <si>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</si>
  <si>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</si>
  <si>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</si>
  <si>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</si>
  <si>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</si>
  <si>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</si>
  <si>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</si>
  <si>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</si>
  <si>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</si>
  <si>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</si>
  <si>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</si>
  <si>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</si>
  <si>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</si>
  <si>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</si>
  <si>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</si>
  <si>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</si>
  <si>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</si>
  <si>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</si>
  <si>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</si>
  <si>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</si>
  <si>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</si>
  <si>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</si>
  <si>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</si>
  <si>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</si>
  <si>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</si>
  <si>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</si>
  <si>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</si>
  <si>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</si>
  <si>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</si>
  <si>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</si>
  <si>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</si>
  <si>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</si>
  <si>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</si>
  <si>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</si>
  <si>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</si>
  <si>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</si>
  <si>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</si>
  <si>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</si>
  <si>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</si>
  <si>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</si>
  <si>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</si>
  <si>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</si>
  <si>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</si>
  <si>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</si>
  <si>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</si>
  <si>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</si>
  <si>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</si>
  <si>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</si>
  <si>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</si>
  <si>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</si>
  <si>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</si>
  <si>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</si>
  <si>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</si>
  <si>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</si>
  <si>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</si>
  <si>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</si>
  <si>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</si>
  <si>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</si>
  <si>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</si>
  <si>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</si>
  <si>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</si>
  <si>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</si>
  <si>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</si>
  <si>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</si>
  <si>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</si>
  <si>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</si>
  <si>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</si>
  <si>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</si>
  <si>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</si>
  <si>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</si>
  <si>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</si>
  <si>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</si>
  <si>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</si>
  <si>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</si>
  <si>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</si>
  <si>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</si>
  <si>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</si>
  <si>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</si>
  <si>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</si>
  <si>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</si>
  <si>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</si>
  <si>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</si>
  <si>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</si>
  <si>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</si>
  <si>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</si>
  <si>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</si>
  <si>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</si>
  <si>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</si>
  <si>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</si>
  <si>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</si>
  <si>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</si>
  <si>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</si>
  <si>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</si>
  <si>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</si>
  <si>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</si>
  <si>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</si>
  <si>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</si>
  <si>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</si>
  <si>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</si>
  <si>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</si>
  <si>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</si>
  <si>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</si>
  <si>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</si>
  <si>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</si>
  <si>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</si>
  <si>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</si>
  <si>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</si>
  <si>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</si>
  <si>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</si>
  <si>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</si>
  <si>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</si>
  <si>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</si>
  <si>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</si>
  <si>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</si>
  <si>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</si>
  <si>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</si>
  <si>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</si>
  <si>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</si>
  <si>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</si>
  <si>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</si>
  <si>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</si>
  <si>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</si>
  <si>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</si>
  <si>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</si>
  <si>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</si>
  <si>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</si>
  <si>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</si>
  <si>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</si>
  <si>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</si>
  <si>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</si>
  <si>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</si>
  <si>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</si>
  <si>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</si>
  <si>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</si>
  <si>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</si>
  <si>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</si>
  <si>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</si>
  <si>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</si>
  <si>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</si>
  <si>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</si>
  <si>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</si>
  <si>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</si>
  <si>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</si>
  <si>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</si>
  <si>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</si>
  <si>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</si>
  <si>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</si>
  <si>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</si>
  <si>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</si>
  <si>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</si>
  <si>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</si>
  <si>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</si>
  <si>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</si>
  <si>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</si>
  <si>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</si>
  <si>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</si>
  <si>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</si>
  <si>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</si>
  <si>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</si>
  <si>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</si>
  <si>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</si>
  <si>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</si>
  <si>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</si>
  <si>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</si>
  <si>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</si>
  <si>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</si>
  <si>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</si>
  <si>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</si>
  <si>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</si>
  <si>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</si>
  <si>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</si>
  <si>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</si>
  <si>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</si>
  <si>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</si>
  <si>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</si>
  <si>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</si>
  <si>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</si>
  <si>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</si>
  <si>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</si>
  <si>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</si>
  <si>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</si>
  <si>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</si>
  <si>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</si>
  <si>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</si>
  <si>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</si>
  <si>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</si>
  <si>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</si>
  <si>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</si>
  <si>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</si>
  <si>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</si>
  <si>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</si>
  <si>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</si>
  <si>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</si>
  <si>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</si>
  <si>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</si>
  <si>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</si>
  <si>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</si>
  <si>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</si>
  <si>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</si>
  <si>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</si>
  <si>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</si>
  <si>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</si>
  <si>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</si>
  <si>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</si>
  <si>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</si>
  <si>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</si>
  <si>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</si>
  <si>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</si>
  <si>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</si>
  <si>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</si>
  <si>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</si>
  <si>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</si>
  <si>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</si>
  <si>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</si>
  <si>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</si>
  <si>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</si>
  <si>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</si>
  <si>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</si>
  <si>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</si>
  <si>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</si>
  <si>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</si>
  <si>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</si>
  <si>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</si>
  <si>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</si>
  <si>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</si>
  <si>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</si>
  <si>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</si>
  <si>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</si>
  <si>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</si>
  <si>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</si>
  <si>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</si>
  <si>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</si>
  <si>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</si>
  <si>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</si>
  <si>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</si>
  <si>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</si>
  <si>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</si>
  <si>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</si>
  <si>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</si>
  <si>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</si>
  <si>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</si>
  <si>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</si>
  <si>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</si>
  <si>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</si>
  <si>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</si>
  <si>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</si>
  <si>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</si>
  <si>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</si>
  <si>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</si>
  <si>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</si>
  <si>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</si>
  <si>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</si>
  <si>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</si>
  <si>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</si>
  <si>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</si>
  <si>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</si>
  <si>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</si>
  <si>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</si>
  <si>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</si>
  <si>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</si>
  <si>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</si>
  <si>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</si>
  <si>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</si>
  <si>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</si>
  <si>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</si>
  <si>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</si>
  <si>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</si>
  <si>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</si>
  <si>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</si>
  <si>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</si>
  <si>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</si>
  <si>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</si>
  <si>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</si>
  <si>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</si>
  <si>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</si>
  <si>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</si>
  <si>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</si>
  <si>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</si>
  <si>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</si>
  <si>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</si>
  <si>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</si>
  <si>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</si>
  <si>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</si>
  <si>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</si>
  <si>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</si>
  <si>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</si>
  <si>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</si>
  <si>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</si>
  <si>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</si>
  <si>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</si>
  <si>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</si>
  <si>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</si>
  <si>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</si>
  <si>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</si>
  <si>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</si>
  <si>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</si>
  <si>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</si>
  <si>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</si>
  <si>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</si>
  <si>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</si>
  <si>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</si>
  <si>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</si>
  <si>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</si>
  <si>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</si>
  <si>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</si>
  <si>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</si>
  <si>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</si>
  <si>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</si>
  <si>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</si>
  <si>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</si>
  <si>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</si>
  <si>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</si>
  <si>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</si>
  <si>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</si>
  <si>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</si>
  <si>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</si>
  <si>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</si>
  <si>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</si>
  <si>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</si>
  <si>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</si>
  <si>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</si>
  <si>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</si>
  <si>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</si>
  <si>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</si>
  <si>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</si>
  <si>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</si>
  <si>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</si>
  <si>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</si>
  <si>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</si>
  <si>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</si>
  <si>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</si>
  <si>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</si>
  <si>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</si>
  <si>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</si>
  <si>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</si>
  <si>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</si>
  <si>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</si>
  <si>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</si>
  <si>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</si>
  <si>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</si>
  <si>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</si>
  <si>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</si>
  <si>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</si>
  <si>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</si>
  <si>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</si>
  <si>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</si>
  <si>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</si>
  <si>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</si>
  <si>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</si>
  <si>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</si>
  <si>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</si>
  <si>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</si>
  <si>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</si>
  <si>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</si>
  <si>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</si>
  <si>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</si>
  <si>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</si>
  <si>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</si>
  <si>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</si>
  <si>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</si>
  <si>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</si>
  <si>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</si>
  <si>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</si>
  <si>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</si>
  <si>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</si>
  <si>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</si>
  <si>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</si>
  <si>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</si>
  <si>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</si>
  <si>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</si>
  <si>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</si>
  <si>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</si>
  <si>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</si>
  <si>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</si>
  <si>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</si>
  <si>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</si>
  <si>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</si>
  <si>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</si>
  <si>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</si>
  <si>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</si>
  <si>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</si>
  <si>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</si>
  <si>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</si>
  <si>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</si>
  <si>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</si>
  <si>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</si>
  <si>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</si>
  <si>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</si>
  <si>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</si>
  <si>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</si>
  <si>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</si>
  <si>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</si>
  <si>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</si>
  <si>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</si>
  <si>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</si>
  <si>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</si>
  <si>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</si>
  <si>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</si>
  <si>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</si>
  <si>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</si>
  <si>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</si>
  <si>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</si>
  <si>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</si>
  <si>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</si>
  <si>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</si>
  <si>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</si>
  <si>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</si>
  <si>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</si>
  <si>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</si>
  <si>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</si>
  <si>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</si>
  <si>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</si>
  <si>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</si>
  <si>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</si>
  <si>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</si>
  <si>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</si>
  <si>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</si>
  <si>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</si>
  <si>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</si>
  <si>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</si>
  <si>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</si>
  <si>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</si>
  <si>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</si>
  <si>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</si>
  <si>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</si>
  <si>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</si>
  <si>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</si>
  <si>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</si>
  <si>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</si>
  <si>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</si>
  <si>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</si>
  <si>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</si>
  <si>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</si>
  <si>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</si>
  <si>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</si>
  <si>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</si>
  <si>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</si>
  <si>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</si>
  <si>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</si>
  <si>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</si>
  <si>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</si>
  <si>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</si>
  <si>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</si>
  <si>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</si>
  <si>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</si>
  <si>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</si>
  <si>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</si>
  <si>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</si>
  <si>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</si>
  <si>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</si>
  <si>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</si>
  <si>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</si>
  <si>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</si>
  <si>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</si>
  <si>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</si>
  <si>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</si>
  <si>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</si>
  <si>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</si>
  <si>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</si>
  <si>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</si>
  <si>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</si>
  <si>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</si>
  <si>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</si>
  <si>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</si>
  <si>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</si>
  <si>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</si>
  <si>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</si>
  <si>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</si>
  <si>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</si>
  <si>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</si>
  <si>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</si>
  <si>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</si>
  <si>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</si>
  <si>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</si>
  <si>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</si>
  <si>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</si>
  <si>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</si>
  <si>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</si>
  <si>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</si>
  <si>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</si>
  <si>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</si>
  <si>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</si>
  <si>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</si>
  <si>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</si>
  <si>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</si>
  <si>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</si>
  <si>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</si>
  <si>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</si>
  <si>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</si>
  <si>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</si>
  <si>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</si>
  <si>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</si>
  <si>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</si>
  <si>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</si>
  <si>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</si>
  <si>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</si>
  <si>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</si>
  <si>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</si>
  <si>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</si>
  <si>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</si>
  <si>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</si>
  <si>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</si>
  <si>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</si>
  <si>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</si>
  <si>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</si>
  <si>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</si>
  <si>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</si>
  <si>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</si>
  <si>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</si>
  <si>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</si>
  <si>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</si>
  <si>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</si>
  <si>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</si>
  <si>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</si>
  <si>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</si>
  <si>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</si>
  <si>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</si>
  <si>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</si>
  <si>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</si>
  <si>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</si>
  <si>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</si>
  <si>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</si>
  <si>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</si>
  <si>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</si>
  <si>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</si>
  <si>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</si>
  <si>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</si>
  <si>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</si>
  <si>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</si>
  <si>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</si>
  <si>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</si>
  <si>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</si>
  <si>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</si>
  <si>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</si>
  <si>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</si>
  <si>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</si>
  <si>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</si>
  <si>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</si>
  <si>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</si>
  <si>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</si>
  <si>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</si>
  <si>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</si>
  <si>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</si>
  <si>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</si>
  <si>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</si>
  <si>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</si>
  <si>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</si>
  <si>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</si>
  <si>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</si>
  <si>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</si>
  <si>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</si>
  <si>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</si>
  <si>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</si>
  <si>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</si>
  <si>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</si>
  <si>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</si>
  <si>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</si>
  <si>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</si>
  <si>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</si>
  <si>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</si>
  <si>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</si>
  <si>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</si>
  <si>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</si>
  <si>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</si>
  <si>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</si>
  <si>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</si>
  <si>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</si>
  <si>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</si>
  <si>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</si>
  <si>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</si>
  <si>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</si>
  <si>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</si>
  <si>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</si>
  <si>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</si>
  <si>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</si>
  <si>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</si>
  <si>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</si>
  <si>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</si>
  <si>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</si>
  <si>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</si>
  <si>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</si>
  <si>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</si>
  <si>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</si>
  <si>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</si>
  <si>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</si>
  <si>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</si>
  <si>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</si>
  <si>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</si>
  <si>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</si>
  <si>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</si>
  <si>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</si>
  <si>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</si>
  <si>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</si>
  <si>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</si>
  <si>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</si>
  <si>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</si>
  <si>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</si>
  <si>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</si>
  <si>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</si>
  <si>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</si>
  <si>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</si>
  <si>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</si>
  <si>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</si>
  <si>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</si>
  <si>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</si>
  <si>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</si>
  <si>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</si>
  <si>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</si>
  <si>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</si>
  <si>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</si>
  <si>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</si>
  <si>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</si>
  <si>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</si>
  <si>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</si>
  <si>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</si>
  <si>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</si>
  <si>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</si>
  <si>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</si>
  <si>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</si>
  <si>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</si>
  <si>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</si>
  <si>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</si>
  <si>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</si>
  <si>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</si>
  <si>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</si>
  <si>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</si>
  <si>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</si>
  <si>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</si>
  <si>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</si>
  <si>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</si>
  <si>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</si>
  <si>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</si>
  <si>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</si>
  <si>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</si>
  <si>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</si>
  <si>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</si>
  <si>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</si>
  <si>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</si>
  <si>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</si>
  <si>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</si>
  <si>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</si>
  <si>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</si>
  <si>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</si>
  <si>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</si>
  <si>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</si>
  <si>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</si>
  <si>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</si>
  <si>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</si>
  <si>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</si>
  <si>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</si>
  <si>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</si>
  <si>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</si>
  <si>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</si>
  <si>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</si>
  <si>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</si>
  <si>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</si>
  <si>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</si>
  <si>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</si>
  <si>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</si>
  <si>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</si>
  <si>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</si>
  <si>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</si>
  <si>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</si>
  <si>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</si>
  <si>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</si>
  <si>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</si>
  <si>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</si>
  <si>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</si>
  <si>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</si>
  <si>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</si>
  <si>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</si>
  <si>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</si>
  <si>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</si>
  <si>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</si>
  <si>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</si>
  <si>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</si>
  <si>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</si>
  <si>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</si>
  <si>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</si>
  <si>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</si>
  <si>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</si>
  <si>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</si>
  <si>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</si>
  <si>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</si>
  <si>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</si>
  <si>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</si>
  <si>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</si>
  <si>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</si>
  <si>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</si>
  <si>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</si>
  <si>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</si>
  <si>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</si>
  <si>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</si>
  <si>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</si>
  <si>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</si>
  <si>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</si>
  <si>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</si>
  <si>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</si>
  <si>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</si>
  <si>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</si>
  <si>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</si>
  <si>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</si>
  <si>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</si>
  <si>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</si>
  <si>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</si>
  <si>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</si>
  <si>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</si>
  <si>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</si>
  <si>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</si>
  <si>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</si>
  <si>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</si>
  <si>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</si>
  <si>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</si>
  <si>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</si>
  <si>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</si>
  <si>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</si>
  <si>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</si>
  <si>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</si>
  <si>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</si>
  <si>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</si>
  <si>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</si>
  <si>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</si>
  <si>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</si>
  <si>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</si>
  <si>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</si>
  <si>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</si>
  <si>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</si>
  <si>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</si>
  <si>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</si>
  <si>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</si>
  <si>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</si>
  <si>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</si>
  <si>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</si>
  <si>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</si>
  <si>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</si>
  <si>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</si>
  <si>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</si>
  <si>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</si>
  <si>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</si>
  <si>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</si>
  <si>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</si>
  <si>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</si>
  <si>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</si>
  <si>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</si>
  <si>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</si>
  <si>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</si>
  <si>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</si>
  <si>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</si>
  <si>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</si>
  <si>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</si>
  <si>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</si>
  <si>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</si>
  <si>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</si>
  <si>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</si>
  <si>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</si>
  <si>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</si>
  <si>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</si>
  <si>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</si>
  <si>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</si>
  <si>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</si>
  <si>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</si>
  <si>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</si>
  <si>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</si>
  <si>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</si>
  <si>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</si>
  <si>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</si>
  <si>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</si>
  <si>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</si>
  <si>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</si>
  <si>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</si>
  <si>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</si>
  <si>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</si>
  <si>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</si>
  <si>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</si>
  <si>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</si>
  <si>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</si>
  <si>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</si>
  <si>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</si>
  <si>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</si>
  <si>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</si>
  <si>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</si>
  <si>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</si>
  <si>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</si>
  <si>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</si>
  <si>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</si>
  <si>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</si>
  <si>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</si>
  <si>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</si>
  <si>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</si>
  <si>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</si>
  <si>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</si>
  <si>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</si>
  <si>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</si>
  <si>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</si>
  <si>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</si>
  <si>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</si>
  <si>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</si>
  <si>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</si>
  <si>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</si>
  <si>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</si>
  <si>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</si>
  <si>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</si>
  <si>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</si>
  <si>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</si>
  <si>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</si>
  <si>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</si>
  <si>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</si>
  <si>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</si>
  <si>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</si>
  <si>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</si>
  <si>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</si>
  <si>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</si>
  <si>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</si>
  <si>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</si>
  <si>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</si>
  <si>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</si>
  <si>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</si>
  <si>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</si>
  <si>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</si>
  <si>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</si>
  <si>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</si>
  <si>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</si>
  <si>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</si>
  <si>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</si>
  <si>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</si>
  <si>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</si>
  <si>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</si>
  <si>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</si>
  <si>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</si>
  <si>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</si>
  <si>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</si>
  <si>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</si>
  <si>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</si>
  <si>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</si>
  <si>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</si>
  <si>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</si>
  <si>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</si>
  <si>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</si>
  <si>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</si>
  <si>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</si>
  <si>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</si>
  <si>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</si>
  <si>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</si>
  <si>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</si>
  <si>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</si>
  <si>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</si>
  <si>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</si>
  <si>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</si>
  <si>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</si>
  <si>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</si>
  <si>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</si>
  <si>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</si>
  <si>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</si>
  <si>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</si>
  <si>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</si>
  <si>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</si>
  <si>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</si>
  <si>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</si>
  <si>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</si>
  <si>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</si>
  <si>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</si>
  <si>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</si>
  <si>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</si>
  <si>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</si>
  <si>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</si>
  <si>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</si>
  <si>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</si>
  <si>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</si>
  <si>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</si>
  <si>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</si>
  <si>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</si>
  <si>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</si>
  <si>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</si>
  <si>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</si>
  <si>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</si>
  <si>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</si>
  <si>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</si>
  <si>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</si>
  <si>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</si>
  <si>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</si>
  <si>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</si>
  <si>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</si>
  <si>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</si>
  <si>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</si>
  <si>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</si>
  <si>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</si>
  <si>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</si>
  <si>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</si>
  <si>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</si>
  <si>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</si>
  <si>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</si>
  <si>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</si>
  <si>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</si>
  <si>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</si>
  <si>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</si>
  <si>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</si>
  <si>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</si>
  <si>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</si>
  <si>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</si>
  <si>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</si>
  <si>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</si>
  <si>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</si>
  <si>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</si>
  <si>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</si>
  <si>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</si>
  <si>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</si>
  <si>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</si>
  <si>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</si>
  <si>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</si>
  <si>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</si>
  <si>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</si>
  <si>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</si>
  <si>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</si>
  <si>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</si>
  <si>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</si>
  <si>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</si>
  <si>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</si>
  <si>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</si>
  <si>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</si>
  <si>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</si>
  <si>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</si>
  <si>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</si>
  <si>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</si>
  <si>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</si>
  <si>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</si>
  <si>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</si>
  <si>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</si>
  <si>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</si>
  <si>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</si>
  <si>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</si>
  <si>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</si>
  <si>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</si>
  <si>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</si>
  <si>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</si>
  <si>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</si>
  <si>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</si>
  <si>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</si>
  <si>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</si>
  <si>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</si>
  <si>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</si>
  <si>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</si>
  <si>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</si>
  <si>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</si>
  <si>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</si>
  <si>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</si>
  <si>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</si>
  <si>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</si>
  <si>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</si>
  <si>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</si>
  <si>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</si>
  <si>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</si>
  <si>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</si>
  <si>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</si>
  <si>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</si>
  <si>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</si>
  <si>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</si>
  <si>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</si>
  <si>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</si>
  <si>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</si>
  <si>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</si>
  <si>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</si>
  <si>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</si>
  <si>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</si>
  <si>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</si>
  <si>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</si>
  <si>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</si>
  <si>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</si>
  <si>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</si>
  <si>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</si>
  <si>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</si>
  <si>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</si>
  <si>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</si>
  <si>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</si>
  <si>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</si>
  <si>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</si>
  <si>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</si>
  <si>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</si>
  <si>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</si>
  <si>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</si>
  <si>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</si>
  <si>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</si>
  <si>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</si>
  <si>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</si>
  <si>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</si>
  <si>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</si>
  <si>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</si>
  <si>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</si>
  <si>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</si>
  <si>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</si>
  <si>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</si>
  <si>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</si>
  <si>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</si>
  <si>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</si>
  <si>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</si>
  <si>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</si>
  <si>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</si>
  <si>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</si>
  <si>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</si>
  <si>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</si>
  <si>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</si>
  <si>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</si>
  <si>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</si>
  <si>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</si>
  <si>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</si>
  <si>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</si>
  <si>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</si>
  <si>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</si>
  <si>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</si>
  <si>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</si>
  <si>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</si>
  <si>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</si>
  <si>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</si>
  <si>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</si>
  <si>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</si>
  <si>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</si>
  <si>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</si>
  <si>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</si>
  <si>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</si>
  <si>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</si>
  <si>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</si>
  <si>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</si>
  <si>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</si>
  <si>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</si>
  <si>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</si>
  <si>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</si>
  <si>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</si>
  <si>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</si>
  <si>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</si>
  <si>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</si>
  <si>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</si>
  <si>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</si>
  <si>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</si>
  <si>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</si>
  <si>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</si>
  <si>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</si>
  <si>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</si>
  <si>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</si>
  <si>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</si>
  <si>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</si>
  <si>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</si>
  <si>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</si>
  <si>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</si>
  <si>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</si>
  <si>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</si>
  <si>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</si>
  <si>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</si>
  <si>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</si>
  <si>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</si>
  <si>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</si>
  <si>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</si>
  <si>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</si>
  <si>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</si>
  <si>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</si>
  <si>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</si>
  <si>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</si>
  <si>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</si>
  <si>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</si>
  <si>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</si>
  <si>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</si>
  <si>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</si>
  <si>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</si>
  <si>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</si>
  <si>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</si>
  <si>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</si>
  <si>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</si>
  <si>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</si>
  <si>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</si>
  <si>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</si>
  <si>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</si>
  <si>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</si>
  <si>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</si>
  <si>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</si>
  <si>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</si>
  <si>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</si>
  <si>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</si>
  <si>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</si>
  <si>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</si>
  <si>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</si>
  <si>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</si>
  <si>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</si>
  <si>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</si>
  <si>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</si>
  <si>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</si>
  <si>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</si>
  <si>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</si>
  <si>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</si>
  <si>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</si>
  <si>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</si>
  <si>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</si>
  <si>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</si>
  <si>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</si>
  <si>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</si>
  <si>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</si>
  <si>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</si>
  <si>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</si>
  <si>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</si>
  <si>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</si>
  <si>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</si>
  <si>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</si>
  <si>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</si>
  <si>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</si>
  <si>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</si>
  <si>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</si>
  <si>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</si>
  <si>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</si>
  <si>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</si>
  <si>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</si>
  <si>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</si>
  <si>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</si>
  <si>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</si>
  <si>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</si>
  <si>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</si>
  <si>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</si>
  <si>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</si>
  <si>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</si>
  <si>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</si>
  <si>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</si>
  <si>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</si>
  <si>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</si>
  <si>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</si>
  <si>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</si>
  <si>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</si>
  <si>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</si>
  <si>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</si>
  <si>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</si>
  <si>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</si>
  <si>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</si>
  <si>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</si>
  <si>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</si>
  <si>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</si>
  <si>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</si>
  <si>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</si>
  <si>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</si>
  <si>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</si>
  <si>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</si>
  <si>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</si>
  <si>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</si>
  <si>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</si>
  <si>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</si>
  <si>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</si>
  <si>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</si>
  <si>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</si>
  <si>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</si>
  <si>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</si>
  <si>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</si>
  <si>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</si>
  <si>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</si>
  <si>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</si>
  <si>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</si>
  <si>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</si>
  <si>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</si>
  <si>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</si>
  <si>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</si>
  <si>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</si>
  <si>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</si>
  <si>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</si>
  <si>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</si>
  <si>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</si>
  <si>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</si>
  <si>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</si>
  <si>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</si>
  <si>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</si>
  <si>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</si>
  <si>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</si>
  <si>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</si>
  <si>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</si>
  <si>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</si>
  <si>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</si>
  <si>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</si>
  <si>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</si>
  <si>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</si>
  <si>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</si>
  <si>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</si>
  <si>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</si>
  <si>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</si>
  <si>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</si>
  <si>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</si>
  <si>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</si>
  <si>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</si>
  <si>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</si>
  <si>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</si>
  <si>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</si>
  <si>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</si>
  <si>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</si>
  <si>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</si>
  <si>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</si>
  <si>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</si>
  <si>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</si>
  <si>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</si>
  <si>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</si>
  <si>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</si>
  <si>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</si>
  <si>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</si>
  <si>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</si>
  <si>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</si>
  <si>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</si>
  <si>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</si>
  <si>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</si>
  <si>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</si>
  <si>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</si>
  <si>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</si>
  <si>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</si>
  <si>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</si>
  <si>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</si>
  <si>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</si>
  <si>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</si>
  <si>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</si>
  <si>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</si>
  <si>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</si>
  <si>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</si>
  <si>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</si>
  <si>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</si>
  <si>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</si>
  <si>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</si>
  <si>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</si>
  <si>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</si>
  <si>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</si>
  <si>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</si>
  <si>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</si>
  <si>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</si>
  <si>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</si>
  <si>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</si>
  <si>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</si>
  <si>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</si>
  <si>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</si>
  <si>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</si>
  <si>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</si>
  <si>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</si>
  <si>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</si>
  <si>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</si>
  <si>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</si>
  <si>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</si>
  <si>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</si>
  <si>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</si>
  <si>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</si>
  <si>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</si>
  <si>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</si>
  <si>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</si>
  <si>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</si>
  <si>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</si>
  <si>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</si>
  <si>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</si>
  <si>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</si>
  <si>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</si>
  <si>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</si>
  <si>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</si>
  <si>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</si>
  <si>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</si>
  <si>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</si>
  <si>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</si>
  <si>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</si>
  <si>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</si>
  <si>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</si>
  <si>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</si>
  <si>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</si>
  <si>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</si>
  <si>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</si>
  <si>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</si>
  <si>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</si>
  <si>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</si>
  <si>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</si>
  <si>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</si>
  <si>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</si>
  <si>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</si>
  <si>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</si>
  <si>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</si>
  <si>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</si>
  <si>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</si>
  <si>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</si>
  <si>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</si>
  <si>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</si>
  <si>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</si>
  <si>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</si>
  <si>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</si>
  <si>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</si>
  <si>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</si>
  <si>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</si>
  <si>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</si>
  <si>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</si>
  <si>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</si>
  <si>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</si>
  <si>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</si>
  <si>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</si>
  <si>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</si>
  <si>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</si>
  <si>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</si>
  <si>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</si>
  <si>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</si>
  <si>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</si>
  <si>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</si>
  <si>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</si>
  <si>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</si>
  <si>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</si>
  <si>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</si>
  <si>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</si>
  <si>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</si>
  <si>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</si>
  <si>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</si>
  <si>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</si>
  <si>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</si>
  <si>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</si>
  <si>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</si>
  <si>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</si>
  <si>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</si>
  <si>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</si>
  <si>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</si>
  <si>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</si>
  <si>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</si>
  <si>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</si>
  <si>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</si>
  <si>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</si>
  <si>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</si>
  <si>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</si>
  <si>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</si>
  <si>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</si>
  <si>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</si>
  <si>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</si>
  <si>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</si>
  <si>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</si>
  <si>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</si>
  <si>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</si>
  <si>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</si>
  <si>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</si>
  <si>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</si>
  <si>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</si>
  <si>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</si>
  <si>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</si>
  <si>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</si>
  <si>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</si>
  <si>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</si>
  <si>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</si>
  <si>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</si>
  <si>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</si>
  <si>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</si>
  <si>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</si>
  <si>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</si>
  <si>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</si>
  <si>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</si>
  <si>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</si>
  <si>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</si>
  <si>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</si>
  <si>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</si>
  <si>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</si>
  <si>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</si>
  <si>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</si>
  <si>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</si>
  <si>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</si>
  <si>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</si>
  <si>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</si>
  <si>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</si>
  <si>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</si>
  <si>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</si>
  <si>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</si>
  <si>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</si>
  <si>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</si>
  <si>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</si>
  <si>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</si>
  <si>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</si>
  <si>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</si>
  <si>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</si>
  <si>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</si>
  <si>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</si>
  <si>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</si>
  <si>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</si>
  <si>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</si>
  <si>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</si>
  <si>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</si>
  <si>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</si>
  <si>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</si>
  <si>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</si>
  <si>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</si>
  <si>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</si>
  <si>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</si>
  <si>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</si>
  <si>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</si>
  <si>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</si>
  <si>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</si>
  <si>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</si>
  <si>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</si>
  <si>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</si>
  <si>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</si>
  <si>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</si>
  <si>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</si>
  <si>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</si>
  <si>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</si>
  <si>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</si>
  <si>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</si>
  <si>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</si>
  <si>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</si>
  <si>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</si>
  <si>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</si>
  <si>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</si>
  <si>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</si>
  <si>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</si>
  <si>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</si>
  <si>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</si>
  <si>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</si>
  <si>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</si>
  <si>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</si>
  <si>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</si>
  <si>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</si>
  <si>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</si>
  <si>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</si>
  <si>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</si>
  <si>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</si>
  <si>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</si>
  <si>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</si>
  <si>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</si>
  <si>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</si>
  <si>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</si>
  <si>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</si>
  <si>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</si>
  <si>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</si>
  <si>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</si>
  <si>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</si>
  <si>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</si>
  <si>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</si>
  <si>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</si>
  <si>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</si>
  <si>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</si>
  <si>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</si>
  <si>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</si>
  <si>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</si>
  <si>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</si>
  <si>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</si>
  <si>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</si>
  <si>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</si>
  <si>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</si>
  <si>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</si>
  <si>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</si>
  <si>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</si>
  <si>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</si>
  <si>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</si>
  <si>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</si>
  <si>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</si>
  <si>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</si>
  <si>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</si>
  <si>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</si>
  <si>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</si>
  <si>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</si>
  <si>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</si>
  <si>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</si>
  <si>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</si>
  <si>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</si>
  <si>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</si>
  <si>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</si>
  <si>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</si>
  <si>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</si>
  <si>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</si>
  <si>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</si>
  <si>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</si>
  <si>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</si>
  <si>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</si>
  <si>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</si>
  <si>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</si>
  <si>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</si>
  <si>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</si>
  <si>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</si>
  <si>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</si>
  <si>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</si>
  <si>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</si>
  <si>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</si>
  <si>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</si>
  <si>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</si>
  <si>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</si>
  <si>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</si>
  <si>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</si>
  <si>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</si>
  <si>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</si>
  <si>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</si>
  <si>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</si>
  <si>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</si>
  <si>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</si>
  <si>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</si>
  <si>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</si>
  <si>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</si>
  <si>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</si>
  <si>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</si>
  <si>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</si>
  <si>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</si>
  <si>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</si>
  <si>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</si>
  <si>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</si>
  <si>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</si>
  <si>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</si>
  <si>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</si>
  <si>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</si>
  <si>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</si>
  <si>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</si>
  <si>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</si>
  <si>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</si>
  <si>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</si>
  <si>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</si>
  <si>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</si>
  <si>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</si>
  <si>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</si>
  <si>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</si>
  <si>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</si>
  <si>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</si>
  <si>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</si>
  <si>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</si>
  <si>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</si>
  <si>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</si>
  <si>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</si>
  <si>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</si>
  <si>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</si>
  <si>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</si>
  <si>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</si>
  <si>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</si>
  <si>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</si>
  <si>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</si>
  <si>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</si>
  <si>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</si>
  <si>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</si>
  <si>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</si>
  <si>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</si>
  <si>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</si>
  <si>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</si>
  <si>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</si>
  <si>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</si>
  <si>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</si>
  <si>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</si>
  <si>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</si>
  <si>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</si>
  <si>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</si>
  <si>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</si>
  <si>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</si>
  <si>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</si>
  <si>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</si>
  <si>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</si>
  <si>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</si>
  <si>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</si>
  <si>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</si>
  <si>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</si>
  <si>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</si>
  <si>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</si>
  <si>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</si>
  <si>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</si>
  <si>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</si>
  <si>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</si>
  <si>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</si>
  <si>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</si>
  <si>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</si>
  <si>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</si>
  <si>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</si>
  <si>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</si>
  <si>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</si>
  <si>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</si>
  <si>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</si>
  <si>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</si>
  <si>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</si>
  <si>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</si>
  <si>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</si>
  <si>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</si>
  <si>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</si>
  <si>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</si>
  <si>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</si>
  <si>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</si>
  <si>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</si>
  <si>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</si>
  <si>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</si>
  <si>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</si>
  <si>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</si>
  <si>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</si>
  <si>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</si>
  <si>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</si>
  <si>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</si>
  <si>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</si>
  <si>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</si>
  <si>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</si>
  <si>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</si>
  <si>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</si>
  <si>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</si>
  <si>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</si>
  <si>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</si>
  <si>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</si>
  <si>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</si>
  <si>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</si>
  <si>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</si>
  <si>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</si>
  <si>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</si>
  <si>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</si>
  <si>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</si>
  <si>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</si>
  <si>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</si>
  <si>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</si>
  <si>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</si>
  <si>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</si>
  <si>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</si>
  <si>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</si>
  <si>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</si>
  <si>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</si>
  <si>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</si>
  <si>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</si>
  <si>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</si>
  <si>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</si>
  <si>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</si>
  <si>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</si>
  <si>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</si>
  <si>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</si>
  <si>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</si>
  <si>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</si>
  <si>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</si>
  <si>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</si>
  <si>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</si>
  <si>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</si>
  <si>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</si>
  <si>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</si>
  <si>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</si>
  <si>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</si>
  <si>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</si>
  <si>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</si>
  <si>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</si>
  <si>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</si>
  <si>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</si>
  <si>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</si>
  <si>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</si>
  <si>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</si>
  <si>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</si>
  <si>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</si>
  <si>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</si>
  <si>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</si>
  <si>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</si>
  <si>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</si>
  <si>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</si>
  <si>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</si>
  <si>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</si>
  <si>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</si>
  <si>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</si>
  <si>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</si>
  <si>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</si>
  <si>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</si>
  <si>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</si>
  <si>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</si>
  <si>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</si>
  <si>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</si>
  <si>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</si>
  <si>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</si>
  <si>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</si>
  <si>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</si>
  <si>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</si>
  <si>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</si>
  <si>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</si>
  <si>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</si>
  <si>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</si>
  <si>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</si>
  <si>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</si>
  <si>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</si>
  <si>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</si>
  <si>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</si>
  <si>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</si>
  <si>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</si>
  <si>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</si>
  <si>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</si>
  <si>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</si>
  <si>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</si>
  <si>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</si>
  <si>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</si>
  <si>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</si>
  <si>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</si>
  <si>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</si>
  <si>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</si>
  <si>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</si>
  <si>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</si>
  <si>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</si>
  <si>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</si>
  <si>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</si>
  <si>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</si>
  <si>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</si>
  <si>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</si>
  <si>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</si>
  <si>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</si>
  <si>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</si>
  <si>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</si>
  <si>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</si>
  <si>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</si>
  <si>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</si>
  <si>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</si>
  <si>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</si>
  <si>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</si>
  <si>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</si>
  <si>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</si>
  <si>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</si>
  <si>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</si>
  <si>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</si>
  <si>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</si>
  <si>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</si>
  <si>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</si>
  <si>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</si>
  <si>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</si>
  <si>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</si>
  <si>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</si>
  <si>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</si>
  <si>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</si>
  <si>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</si>
  <si>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</si>
  <si>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</si>
  <si>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</si>
  <si>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</si>
  <si>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</si>
  <si>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</si>
  <si>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</si>
  <si>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</si>
  <si>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</si>
  <si>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</si>
  <si>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</si>
  <si>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</si>
  <si>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</si>
  <si>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</si>
  <si>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</si>
  <si>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</si>
  <si>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</si>
  <si>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</si>
  <si>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</si>
  <si>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</si>
  <si>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</si>
  <si>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</si>
  <si>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</si>
  <si>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</si>
  <si>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</si>
  <si>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</si>
  <si>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</si>
  <si>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</si>
  <si>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</si>
  <si>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</si>
  <si>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</si>
  <si>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</si>
  <si>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</si>
  <si>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</si>
  <si>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</si>
  <si>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</si>
  <si>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</si>
  <si>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</si>
  <si>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</si>
  <si>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</si>
  <si>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</si>
  <si>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</si>
  <si>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</si>
  <si>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</si>
  <si>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</si>
  <si>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</si>
  <si>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</si>
  <si>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</si>
  <si>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</si>
  <si>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</si>
  <si>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</si>
  <si>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</si>
  <si>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</si>
  <si>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</si>
  <si>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</si>
  <si>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</si>
  <si>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</si>
  <si>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</si>
  <si>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</si>
  <si>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</si>
  <si>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</si>
  <si>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</si>
  <si>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</si>
  <si>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</si>
  <si>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</si>
  <si>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</si>
  <si>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</si>
  <si>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</si>
  <si>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</si>
  <si>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</si>
  <si>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</si>
  <si>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</si>
  <si>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</si>
  <si>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</si>
  <si>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</si>
  <si>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</si>
  <si>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</si>
  <si>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</si>
  <si>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</si>
  <si>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</si>
  <si>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</si>
  <si>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</si>
  <si>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</si>
  <si>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</si>
  <si>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</si>
  <si>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</si>
  <si>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</si>
  <si>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</si>
  <si>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</si>
  <si>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</si>
  <si>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</si>
  <si>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</si>
  <si>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</si>
  <si>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</si>
  <si>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</si>
  <si>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</si>
  <si>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</si>
  <si>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</si>
  <si>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</si>
  <si>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</si>
  <si>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</si>
  <si>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</si>
  <si>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</si>
  <si>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</si>
  <si>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</si>
  <si>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</si>
  <si>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</si>
  <si>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</si>
  <si>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</si>
  <si>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</si>
  <si>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</si>
  <si>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</si>
  <si>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</si>
  <si>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</si>
  <si>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</si>
  <si>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</si>
  <si>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</si>
  <si>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</si>
  <si>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</si>
  <si>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</si>
  <si>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</si>
  <si>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</si>
  <si>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</si>
  <si>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</si>
  <si>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</si>
  <si>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</si>
  <si>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</si>
  <si>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</si>
  <si>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</si>
  <si>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</si>
  <si>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</si>
  <si>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</si>
  <si>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</si>
  <si>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</si>
  <si>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</si>
  <si>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</si>
  <si>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</si>
  <si>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</si>
  <si>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</si>
  <si>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</si>
  <si>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</si>
  <si>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</si>
  <si>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</si>
  <si>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</si>
  <si>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</si>
  <si>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</si>
  <si>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</si>
  <si>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</si>
  <si>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</si>
  <si>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</si>
  <si>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</si>
  <si>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</si>
  <si>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</si>
  <si>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</si>
  <si>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</si>
  <si>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</si>
  <si>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</si>
  <si>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</si>
  <si>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</si>
  <si>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</si>
  <si>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</si>
  <si>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</si>
  <si>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</si>
  <si>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</si>
  <si>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</si>
  <si>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</si>
  <si>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</si>
  <si>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</si>
  <si>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</si>
  <si>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</si>
  <si>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</si>
  <si>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</si>
  <si>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</si>
  <si>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</si>
  <si>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</si>
  <si>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</si>
  <si>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</si>
  <si>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</si>
  <si>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</si>
  <si>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</si>
  <si>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</si>
  <si>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</si>
  <si>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</si>
  <si>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</si>
  <si>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</si>
  <si>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</si>
  <si>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</si>
  <si>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</si>
  <si>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</si>
  <si>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</si>
  <si>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</si>
  <si>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</si>
  <si>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</si>
  <si>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</si>
  <si>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</si>
  <si>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</si>
  <si>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</si>
  <si>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</si>
  <si>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</si>
  <si>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</si>
  <si>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</si>
  <si>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</si>
  <si>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</si>
  <si>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</si>
  <si>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</si>
  <si>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</si>
  <si>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</si>
  <si>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</si>
  <si>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</si>
  <si>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</si>
  <si>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</si>
  <si>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</si>
  <si>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</si>
  <si>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</si>
  <si>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</si>
  <si>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</si>
  <si>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</si>
  <si>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</si>
  <si>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</si>
  <si>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</si>
  <si>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</si>
  <si>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</si>
  <si>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</si>
  <si>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</si>
  <si>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</si>
  <si>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</si>
  <si>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</si>
  <si>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</si>
  <si>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</si>
  <si>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</si>
  <si>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</si>
  <si>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</si>
  <si>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</si>
  <si>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</si>
  <si>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</si>
  <si>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</si>
  <si>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</si>
  <si>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</si>
  <si>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</si>
  <si>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</si>
  <si>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</si>
  <si>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</si>
  <si>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</si>
  <si>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</si>
  <si>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</si>
  <si>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</si>
  <si>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</si>
  <si>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</si>
  <si>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</si>
  <si>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</si>
  <si>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</si>
  <si>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</si>
  <si>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</si>
  <si>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</si>
  <si>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</si>
  <si>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</si>
  <si>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</si>
  <si>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</si>
  <si>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</si>
  <si>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</si>
  <si>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</si>
  <si>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</si>
  <si>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</si>
  <si>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</si>
  <si>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</si>
  <si>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</si>
  <si>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</si>
  <si>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</si>
  <si>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</si>
  <si>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</si>
  <si>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</si>
  <si>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</si>
  <si>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</si>
  <si>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</si>
  <si>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</si>
  <si>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</si>
  <si>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</si>
  <si>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</si>
  <si>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</si>
  <si>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</si>
  <si>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</si>
  <si>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</si>
  <si>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</si>
  <si>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</si>
  <si>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</si>
  <si>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</si>
  <si>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</si>
  <si>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</si>
  <si>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</si>
  <si>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</si>
  <si>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</si>
  <si>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</si>
  <si>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</si>
  <si>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</si>
  <si>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</si>
  <si>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</si>
  <si>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</si>
  <si>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</si>
  <si>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</si>
  <si>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</si>
  <si>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</si>
  <si>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</si>
  <si>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</si>
  <si>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</si>
  <si>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</si>
  <si>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</si>
  <si>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</si>
  <si>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</si>
  <si>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</si>
  <si>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</si>
  <si>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</si>
  <si>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</si>
  <si>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</si>
  <si>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</si>
  <si>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</si>
  <si>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</si>
  <si>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</si>
  <si>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</si>
  <si>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</si>
  <si>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</si>
  <si>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</si>
  <si>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</si>
  <si>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</si>
  <si>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</si>
  <si>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</si>
  <si>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</si>
  <si>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</si>
  <si>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</si>
  <si>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</si>
  <si>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</si>
  <si>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</si>
  <si>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</si>
  <si>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</si>
  <si>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</si>
  <si>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</si>
  <si>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</si>
  <si>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</si>
  <si>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</si>
  <si>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</si>
  <si>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</si>
  <si>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</si>
  <si>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</si>
  <si>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</si>
  <si>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</si>
  <si>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</si>
  <si>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</si>
  <si>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</si>
  <si>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</si>
  <si>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</si>
  <si>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</si>
  <si>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</si>
  <si>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</si>
  <si>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</si>
  <si>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</si>
  <si>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</si>
  <si>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</si>
  <si>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</si>
  <si>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</si>
  <si>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</si>
  <si>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</si>
  <si>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</si>
  <si>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</si>
  <si>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</si>
  <si>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</si>
  <si>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</si>
  <si>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</si>
  <si>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</si>
  <si>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</si>
  <si>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</si>
  <si>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</si>
  <si>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</si>
  <si>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</si>
  <si>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</si>
  <si>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</si>
  <si>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</si>
  <si>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</si>
  <si>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</si>
  <si>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</si>
  <si>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</si>
  <si>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</si>
  <si>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</si>
  <si>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</si>
  <si>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</si>
  <si>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</si>
  <si>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</si>
  <si>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</si>
  <si>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</si>
  <si>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</si>
  <si>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</si>
  <si>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</si>
  <si>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</si>
  <si>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</si>
  <si>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</si>
  <si>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</si>
  <si>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</si>
  <si>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</si>
  <si>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</si>
  <si>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</si>
  <si>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</si>
  <si>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</si>
  <si>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</si>
  <si>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</si>
  <si>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</si>
  <si>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</si>
  <si>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</si>
  <si>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</si>
  <si>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</si>
  <si>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</si>
  <si>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</si>
  <si>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</si>
  <si>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</si>
  <si>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</si>
  <si>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</si>
  <si>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</si>
  <si>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</si>
  <si>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</si>
  <si>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</si>
  <si>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</si>
  <si>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</si>
  <si>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</si>
  <si>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</si>
  <si>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</si>
  <si>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</si>
  <si>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</si>
  <si>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</si>
  <si>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</si>
  <si>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</si>
  <si>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</si>
  <si>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</si>
  <si>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</si>
  <si>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</si>
  <si>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</si>
  <si>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</si>
  <si>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</si>
  <si>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</si>
  <si>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</si>
  <si>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</si>
  <si>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</si>
  <si>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</si>
  <si>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</si>
  <si>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</si>
  <si>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</si>
  <si>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</si>
  <si>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</si>
  <si>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</si>
  <si>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</si>
  <si>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</si>
  <si>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</si>
  <si>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</si>
  <si>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</si>
  <si>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</si>
  <si>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</si>
  <si>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</si>
  <si>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</si>
  <si>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</si>
  <si>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</si>
  <si>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</si>
  <si>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</si>
  <si>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</si>
  <si>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</si>
  <si>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</si>
  <si>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</si>
  <si>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</si>
  <si>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</si>
  <si>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</si>
  <si>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</si>
  <si>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</si>
  <si>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</si>
  <si>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</si>
  <si>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</si>
  <si>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</si>
  <si>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</si>
  <si>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</si>
  <si>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</si>
  <si>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</si>
  <si>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</si>
  <si>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</si>
  <si>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</si>
  <si>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</si>
  <si>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</si>
  <si>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</si>
  <si>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</si>
  <si>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</si>
  <si>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</si>
  <si>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</si>
  <si>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</si>
  <si>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</si>
  <si>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</si>
  <si>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</si>
  <si>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</si>
  <si>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</si>
  <si>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</si>
  <si>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</si>
  <si>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</si>
  <si>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</si>
  <si>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</si>
  <si>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</si>
  <si>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</si>
  <si>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</si>
  <si>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</si>
  <si>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</si>
  <si>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</si>
  <si>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</si>
  <si>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</si>
  <si>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</si>
  <si>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</si>
  <si>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</si>
  <si>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</si>
  <si>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</si>
  <si>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</si>
  <si>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</si>
  <si>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</si>
  <si>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</si>
  <si>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</si>
  <si>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</si>
  <si>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</si>
  <si>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</si>
  <si>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</si>
  <si>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</si>
  <si>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</si>
  <si>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</si>
  <si>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</si>
  <si>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</si>
  <si>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</si>
  <si>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</si>
  <si>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</si>
  <si>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</si>
  <si>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</si>
  <si>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</si>
  <si>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</si>
  <si>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</si>
  <si>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</si>
  <si>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</si>
  <si>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</si>
  <si>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</si>
  <si>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</si>
  <si>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</si>
  <si>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</si>
  <si>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</si>
  <si>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</si>
  <si>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</si>
  <si>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</si>
  <si>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</si>
  <si>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</si>
  <si>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</si>
  <si>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</si>
  <si>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</si>
  <si>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</si>
  <si>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</si>
  <si>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</si>
  <si>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</si>
  <si>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</si>
  <si>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</si>
  <si>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</si>
  <si>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</si>
  <si>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</si>
  <si>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</si>
  <si>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</si>
  <si>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</si>
  <si>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</si>
  <si>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</si>
  <si>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</si>
  <si>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</si>
  <si>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</si>
  <si>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</si>
  <si>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</si>
  <si>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</si>
  <si>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</si>
  <si>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</si>
  <si>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</si>
  <si>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</si>
  <si>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</si>
  <si>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</si>
  <si>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</si>
  <si>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</si>
  <si>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</si>
  <si>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</si>
  <si>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</si>
  <si>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</si>
  <si>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</si>
  <si>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</si>
  <si>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</si>
  <si>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</si>
  <si>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</si>
  <si>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</si>
  <si>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</si>
  <si>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</si>
  <si>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</si>
  <si>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</si>
  <si>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</si>
  <si>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</si>
  <si>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</si>
  <si>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</si>
  <si>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</si>
  <si>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</si>
  <si>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</si>
  <si>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</si>
  <si>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</si>
  <si>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</si>
  <si>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</si>
  <si>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</si>
  <si>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</si>
  <si>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</si>
  <si>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</si>
  <si>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</si>
  <si>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</si>
  <si>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</si>
  <si>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</si>
  <si>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</si>
  <si>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</si>
  <si>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</si>
  <si>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</si>
  <si>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</si>
  <si>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</si>
  <si>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</si>
  <si>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</si>
  <si>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</si>
  <si>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</si>
  <si>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</si>
  <si>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</si>
  <si>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</si>
  <si>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</si>
  <si>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</si>
  <si>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</si>
  <si>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</si>
  <si>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</si>
  <si>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</si>
  <si>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</si>
  <si>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</si>
  <si>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</si>
  <si>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</si>
  <si>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</si>
  <si>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</si>
  <si>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</si>
  <si>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</si>
  <si>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</si>
  <si>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</si>
  <si>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</si>
  <si>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</si>
  <si>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</si>
  <si>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</si>
  <si>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</si>
  <si>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</si>
  <si>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</si>
  <si>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</si>
  <si>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</si>
  <si>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</si>
  <si>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</si>
  <si>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</si>
  <si>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</si>
  <si>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</si>
  <si>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</si>
  <si>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</si>
  <si>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</si>
  <si>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</si>
  <si>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</si>
  <si>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</si>
  <si>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</si>
  <si>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</si>
  <si>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</si>
  <si>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</si>
  <si>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</si>
  <si>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</si>
  <si>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</si>
  <si>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</si>
  <si>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</si>
  <si>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</si>
  <si>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</si>
  <si>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</si>
  <si>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</si>
  <si>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</si>
  <si>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</si>
  <si>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</si>
  <si>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</si>
  <si>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</si>
  <si>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</si>
  <si>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</si>
  <si>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</si>
  <si>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</si>
  <si>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</si>
  <si>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</si>
  <si>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</si>
  <si>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</si>
  <si>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</si>
  <si>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</si>
  <si>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</si>
  <si>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</si>
  <si>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</si>
  <si>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</si>
  <si>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</si>
  <si>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</si>
  <si>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</si>
  <si>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</si>
  <si>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</si>
  <si>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</si>
  <si>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</si>
  <si>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</si>
  <si>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</si>
  <si>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</si>
  <si>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</si>
  <si>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</si>
  <si>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</si>
  <si>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</si>
  <si>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</si>
  <si>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</si>
  <si>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</si>
  <si>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</si>
  <si>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</si>
  <si>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</si>
  <si>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</si>
  <si>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</si>
  <si>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</si>
  <si>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</si>
  <si>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</si>
  <si>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</si>
  <si>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</si>
  <si>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</si>
  <si>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</si>
  <si>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</si>
  <si>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</si>
  <si>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</si>
  <si>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</si>
  <si>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</si>
  <si>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</si>
  <si>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</si>
  <si>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</si>
  <si>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</si>
  <si>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</si>
  <si>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</si>
  <si>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</si>
  <si>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</si>
  <si>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</si>
  <si>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</si>
  <si>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</si>
  <si>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</si>
  <si>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</si>
  <si>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</si>
  <si>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</si>
  <si>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</si>
  <si>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</si>
  <si>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</si>
  <si>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</si>
  <si>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</si>
  <si>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</si>
  <si>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</si>
  <si>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</si>
  <si>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</si>
  <si>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</si>
  <si>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</si>
  <si>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</si>
  <si>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</si>
  <si>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</si>
  <si>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</si>
  <si>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</si>
  <si>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</si>
  <si>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</si>
  <si>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</si>
  <si>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</si>
  <si>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</si>
  <si>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</si>
  <si>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</si>
  <si>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</si>
  <si>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</si>
  <si>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</si>
  <si>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</si>
  <si>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</si>
  <si>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</si>
  <si>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</si>
  <si>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</si>
  <si>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</si>
  <si>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</si>
  <si>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</si>
  <si>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</si>
  <si>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</si>
  <si>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</si>
  <si>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</si>
  <si>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</si>
  <si>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</si>
  <si>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</si>
  <si>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</si>
  <si>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</si>
  <si>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</si>
  <si>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</si>
  <si>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</si>
  <si>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</si>
  <si>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</si>
  <si>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</si>
  <si>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</si>
  <si>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</si>
  <si>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</si>
  <si>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</si>
  <si>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</si>
  <si>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</si>
  <si>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</si>
  <si>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</si>
  <si>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</si>
  <si>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</si>
  <si>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</si>
  <si>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</si>
  <si>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</si>
  <si>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</si>
  <si>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</si>
  <si>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</si>
  <si>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</si>
  <si>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</si>
  <si>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</si>
  <si>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</si>
  <si>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</si>
  <si>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</si>
  <si>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</si>
  <si>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</si>
  <si>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</si>
  <si>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</si>
  <si>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</si>
  <si>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</si>
  <si>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</si>
  <si>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</si>
  <si>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</si>
  <si>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</si>
  <si>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</si>
  <si>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</si>
  <si>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</si>
  <si>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</si>
  <si>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</si>
  <si>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</si>
  <si>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</si>
  <si>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</si>
  <si>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</si>
  <si>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</si>
  <si>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</si>
  <si>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</si>
  <si>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</si>
  <si>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</si>
  <si>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</si>
  <si>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</si>
  <si>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</si>
  <si>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</si>
  <si>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</si>
  <si>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</si>
  <si>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</si>
  <si>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</si>
  <si>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</si>
  <si>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</si>
  <si>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</si>
  <si>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</si>
  <si>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</si>
  <si>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</si>
  <si>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</si>
  <si>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</si>
  <si>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</si>
  <si>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</si>
  <si>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</si>
  <si>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</si>
  <si>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</si>
  <si>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</si>
  <si>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</si>
  <si>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</si>
  <si>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</si>
  <si>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</si>
  <si>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</si>
  <si>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</si>
  <si>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</si>
  <si>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</si>
  <si>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</si>
  <si>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</si>
  <si>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</si>
  <si>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</si>
  <si>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</si>
  <si>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</si>
  <si>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</si>
  <si>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</si>
  <si>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</si>
  <si>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</si>
  <si>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</si>
  <si>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</si>
  <si>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</si>
  <si>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</si>
  <si>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</si>
  <si>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</si>
  <si>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</si>
  <si>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</si>
  <si>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</si>
  <si>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</si>
  <si>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</si>
  <si>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</si>
  <si>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</si>
  <si>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</si>
  <si>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</si>
  <si>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</si>
  <si>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</si>
  <si>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</si>
  <si>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</si>
  <si>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</si>
  <si>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</si>
  <si>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</si>
  <si>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</si>
  <si>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</si>
  <si>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</si>
  <si>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</si>
  <si>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</si>
  <si>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</si>
  <si>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</si>
  <si>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</si>
  <si>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</si>
  <si>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</si>
  <si>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</si>
  <si>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</si>
  <si>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</si>
  <si>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</si>
  <si>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</si>
  <si>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</si>
  <si>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</si>
  <si>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</si>
  <si>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</si>
  <si>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</si>
  <si>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</si>
  <si>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</si>
  <si>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</si>
  <si>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</si>
  <si>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</si>
  <si>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</si>
  <si>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</si>
  <si>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</si>
  <si>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</si>
  <si>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</si>
  <si>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</si>
  <si>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</si>
  <si>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</si>
  <si>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</si>
  <si>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</si>
  <si>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</si>
  <si>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</si>
  <si>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</si>
  <si>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</si>
  <si>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</si>
  <si>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</si>
  <si>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</si>
  <si>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</si>
  <si>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</si>
  <si>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</si>
  <si>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</si>
  <si>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</si>
  <si>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</si>
  <si>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</si>
  <si>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</si>
  <si>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</si>
  <si>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</si>
  <si>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</si>
  <si>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</si>
  <si>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</si>
  <si>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</si>
  <si>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</si>
  <si>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</si>
  <si>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</si>
  <si>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</si>
  <si>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</si>
  <si>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</si>
  <si>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</si>
  <si>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</si>
  <si>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</si>
  <si>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</si>
  <si>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</si>
  <si>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</si>
  <si>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</si>
  <si>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</si>
  <si>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</si>
  <si>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</si>
  <si>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</si>
  <si>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</si>
  <si>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</si>
  <si>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</si>
  <si>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</si>
  <si>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</si>
  <si>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</si>
  <si>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</si>
  <si>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</si>
  <si>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</si>
  <si>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</si>
  <si>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</si>
  <si>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</si>
  <si>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</si>
  <si>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</si>
  <si>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</si>
  <si>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</si>
  <si>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</si>
  <si>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</si>
  <si>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</si>
  <si>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</si>
  <si>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</si>
  <si>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</si>
  <si>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</si>
  <si>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</si>
  <si>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</si>
  <si>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</si>
  <si>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</si>
  <si>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</si>
  <si>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</si>
  <si>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</si>
  <si>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</si>
  <si>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</si>
  <si>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</si>
  <si>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</si>
  <si>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</si>
  <si>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</si>
  <si>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</si>
  <si>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</si>
  <si>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</si>
  <si>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</si>
  <si>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</si>
  <si>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</si>
  <si>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</si>
  <si>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</si>
  <si>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</si>
  <si>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</si>
  <si>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</si>
  <si>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</si>
  <si>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</si>
  <si>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</si>
  <si>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</si>
  <si>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</si>
  <si>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</si>
  <si>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</si>
  <si>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</si>
  <si>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</si>
  <si>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</si>
  <si>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</si>
  <si>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</si>
  <si>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</si>
  <si>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</si>
  <si>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</si>
  <si>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</si>
  <si>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</si>
  <si>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</si>
  <si>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</si>
  <si>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</si>
  <si>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</si>
  <si>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</si>
  <si>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</si>
  <si>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</si>
  <si>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</si>
  <si>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</si>
  <si>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</si>
  <si>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</si>
  <si>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</si>
  <si>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</si>
  <si>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</si>
  <si>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</si>
  <si>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</si>
  <si>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</si>
  <si>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</si>
  <si>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</si>
  <si>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</si>
  <si>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</si>
  <si>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</si>
  <si>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</si>
  <si>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</si>
  <si>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</si>
  <si>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</si>
  <si>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</si>
  <si>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</si>
  <si>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</si>
  <si>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</si>
  <si>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</si>
  <si>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</si>
  <si>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</si>
  <si>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</si>
  <si>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</si>
  <si>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</si>
  <si>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</si>
  <si>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</si>
  <si>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</si>
  <si>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</si>
  <si>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</si>
  <si>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</si>
  <si>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</si>
  <si>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</si>
  <si>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</si>
  <si>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</si>
  <si>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</si>
  <si>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</si>
  <si>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</si>
  <si>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</si>
  <si>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</si>
  <si>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</si>
  <si>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</si>
  <si>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</si>
  <si>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</si>
  <si>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</si>
  <si>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</si>
  <si>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</si>
  <si>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</si>
  <si>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</si>
  <si>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</si>
  <si>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</si>
  <si>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</si>
  <si>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</si>
  <si>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</si>
  <si>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</si>
  <si>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</si>
  <si>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</si>
  <si>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</si>
  <si>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</si>
  <si>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</si>
  <si>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</si>
  <si>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</si>
  <si>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</si>
  <si>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</si>
  <si>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</si>
  <si>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</si>
  <si>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</si>
  <si>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</si>
  <si>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</si>
  <si>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</si>
  <si>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</si>
  <si>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</si>
  <si>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</si>
  <si>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</si>
  <si>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</si>
  <si>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</si>
  <si>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</si>
  <si>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</si>
  <si>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</si>
  <si>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</si>
  <si>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</si>
  <si>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</si>
  <si>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</si>
  <si>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</si>
  <si>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</si>
  <si>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</si>
  <si>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</si>
  <si>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</si>
  <si>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</si>
  <si>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</si>
  <si>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</si>
  <si>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</si>
  <si>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</si>
  <si>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</si>
  <si>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</si>
  <si>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</si>
  <si>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</si>
  <si>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</si>
  <si>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</si>
  <si>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</si>
  <si>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</si>
  <si>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</si>
  <si>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</si>
  <si>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</si>
  <si>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</si>
  <si>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</si>
  <si>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</si>
  <si>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</si>
  <si>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</si>
  <si>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</si>
  <si>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</si>
  <si>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</si>
  <si>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</si>
  <si>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</si>
  <si>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</si>
  <si>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</si>
  <si>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</si>
  <si>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</si>
  <si>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</si>
  <si>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</si>
  <si>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</si>
  <si>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</si>
  <si>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</si>
  <si>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</si>
  <si>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</si>
  <si>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</si>
  <si>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</si>
  <si>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</si>
  <si>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</si>
  <si>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</si>
  <si>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</si>
  <si>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</si>
  <si>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</si>
  <si>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</si>
  <si>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</si>
  <si>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</si>
  <si>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</si>
  <si>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</si>
  <si>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</si>
  <si>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</si>
  <si>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</si>
  <si>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</si>
  <si>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</si>
  <si>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</si>
  <si>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</si>
  <si>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</si>
  <si>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</si>
  <si>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</si>
  <si>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</si>
  <si>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</si>
  <si>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</si>
  <si>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</si>
  <si>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</si>
  <si>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</si>
  <si>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</si>
  <si>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</si>
  <si>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</si>
  <si>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</si>
  <si>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</si>
  <si>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</si>
  <si>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</si>
  <si>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</si>
  <si>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</si>
  <si>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</si>
  <si>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</si>
  <si>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</si>
  <si>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</si>
  <si>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</si>
  <si>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</si>
  <si>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</si>
  <si>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</si>
  <si>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</si>
  <si>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</si>
  <si>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</si>
  <si>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</si>
  <si>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</si>
  <si>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</si>
  <si>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</si>
  <si>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</si>
  <si>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</si>
  <si>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</si>
  <si>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</si>
  <si>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</si>
  <si>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</si>
  <si>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</si>
  <si>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</si>
  <si>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</si>
  <si>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</si>
  <si>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</si>
  <si>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</si>
  <si>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</si>
  <si>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</si>
  <si>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</si>
  <si>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</si>
  <si>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</si>
  <si>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</si>
  <si>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</si>
  <si>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</si>
  <si>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</si>
  <si>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</si>
  <si>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</si>
  <si>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</si>
  <si>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</si>
  <si>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</si>
  <si>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</si>
  <si>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</si>
  <si>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</si>
  <si>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</si>
  <si>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</si>
  <si>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</si>
  <si>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</si>
  <si>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</si>
  <si>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</si>
  <si>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</si>
  <si>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</si>
  <si>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</si>
  <si>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</si>
  <si>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</si>
  <si>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</si>
  <si>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</si>
  <si>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</si>
  <si>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</si>
  <si>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</si>
  <si>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</si>
  <si>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</si>
  <si>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</si>
  <si>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</si>
  <si>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</si>
  <si>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</si>
  <si>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</si>
  <si>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</si>
  <si>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</si>
  <si>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</si>
  <si>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</si>
  <si>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</si>
  <si>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</si>
  <si>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</si>
  <si>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</si>
  <si>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</si>
  <si>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</si>
  <si>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</si>
  <si>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</si>
  <si>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</si>
  <si>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</si>
  <si>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</si>
  <si>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</si>
  <si>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</si>
  <si>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</si>
  <si>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</si>
  <si>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</si>
  <si>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</si>
  <si>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</si>
  <si>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</si>
  <si>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</si>
  <si>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</si>
  <si>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</si>
  <si>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</si>
  <si>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</si>
  <si>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</si>
  <si>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</si>
  <si>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</si>
  <si>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</si>
  <si>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</si>
  <si>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</si>
  <si>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</si>
  <si>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</si>
  <si>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</si>
  <si>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</si>
  <si>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</si>
  <si>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</si>
  <si>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</si>
  <si>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</si>
  <si>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</si>
  <si>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</si>
  <si>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</si>
  <si>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</si>
  <si>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</si>
  <si>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</si>
  <si>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</si>
  <si>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</si>
  <si>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</si>
  <si>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</si>
  <si>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</si>
  <si>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</si>
  <si>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</si>
  <si>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</si>
  <si>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</si>
  <si>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</si>
  <si>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</si>
  <si>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</si>
  <si>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</si>
  <si>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</si>
  <si>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</si>
  <si>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</si>
  <si>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</si>
  <si>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</si>
  <si>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</si>
  <si>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</si>
  <si>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</si>
  <si>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</si>
  <si>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</si>
  <si>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</si>
  <si>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</si>
  <si>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</si>
  <si>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</si>
  <si>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</si>
  <si>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</si>
  <si>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</si>
  <si>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</si>
  <si>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</si>
  <si>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</si>
  <si>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</si>
  <si>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</si>
  <si>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</si>
  <si>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</si>
  <si>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</si>
  <si>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</si>
  <si>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</si>
  <si>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</si>
  <si>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</si>
  <si>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</si>
  <si>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</si>
  <si>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</si>
  <si>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</si>
  <si>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</si>
  <si>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</si>
  <si>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</si>
  <si>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</si>
  <si>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</si>
  <si>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</si>
  <si>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</si>
  <si>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</si>
  <si>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</si>
  <si>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</si>
  <si>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</si>
  <si>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</si>
  <si>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</si>
  <si>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</si>
  <si>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</si>
  <si>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</si>
  <si>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</si>
  <si>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</si>
  <si>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</si>
  <si>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</si>
  <si>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</si>
  <si>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</si>
  <si>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</si>
  <si>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</si>
  <si>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</si>
  <si>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</si>
  <si>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</si>
  <si>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</si>
  <si>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</si>
  <si>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</si>
  <si>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</si>
  <si>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</si>
  <si>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</si>
  <si>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</si>
  <si>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</si>
  <si>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</si>
  <si>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</si>
  <si>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</si>
  <si>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</si>
  <si>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</si>
  <si>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</si>
  <si>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</si>
  <si>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</si>
  <si>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</si>
  <si>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</si>
  <si>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</si>
  <si>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</si>
  <si>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</si>
  <si>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</si>
  <si>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</si>
  <si>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</si>
  <si>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</si>
  <si>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</si>
  <si>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</si>
  <si>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</si>
  <si>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</si>
  <si>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</si>
  <si>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</si>
  <si>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</si>
  <si>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</si>
  <si>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</si>
  <si>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</si>
  <si>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</si>
  <si>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</si>
  <si>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</si>
  <si>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</si>
  <si>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</si>
  <si>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</si>
  <si>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</si>
  <si>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</si>
  <si>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</si>
  <si>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</si>
  <si>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</si>
  <si>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</si>
  <si>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</si>
  <si>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</si>
  <si>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</si>
  <si>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</si>
  <si>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</si>
  <si>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</si>
  <si>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</si>
  <si>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</si>
  <si>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</si>
  <si>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</si>
  <si>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</si>
  <si>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</si>
  <si>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</si>
  <si>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</si>
  <si>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</si>
  <si>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</si>
  <si>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</si>
  <si>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</si>
  <si>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</si>
  <si>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</si>
  <si>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</si>
  <si>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</si>
  <si>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</si>
  <si>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</si>
  <si>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</si>
  <si>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</si>
  <si>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</si>
  <si>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</si>
  <si>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</si>
  <si>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</si>
  <si>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</si>
  <si>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</si>
  <si>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</si>
  <si>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</si>
  <si>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</si>
  <si>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</si>
  <si>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</si>
  <si>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</si>
  <si>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</si>
  <si>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</si>
  <si>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</si>
  <si>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</si>
  <si>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</si>
  <si>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</si>
  <si>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</si>
  <si>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</si>
  <si>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</si>
  <si>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</si>
  <si>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</si>
  <si>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</si>
  <si>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</si>
  <si>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</si>
  <si>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</si>
  <si>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</si>
  <si>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</si>
  <si>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</si>
  <si>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</si>
  <si>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</si>
  <si>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</si>
  <si>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</si>
  <si>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</si>
  <si>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</si>
  <si>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</si>
  <si>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</si>
  <si>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</si>
  <si>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</si>
  <si>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</si>
  <si>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</si>
  <si>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</si>
  <si>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</si>
  <si>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</si>
  <si>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</si>
  <si>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</si>
  <si>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</si>
  <si>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</si>
  <si>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</si>
  <si>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</si>
  <si>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</si>
  <si>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</si>
  <si>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</si>
  <si>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</si>
  <si>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</si>
  <si>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</si>
  <si>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</si>
  <si>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</si>
  <si>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</si>
  <si>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</si>
  <si>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</si>
  <si>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</si>
  <si>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</si>
  <si>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</si>
  <si>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</si>
  <si>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</si>
  <si>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</si>
  <si>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</si>
  <si>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</si>
  <si>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</si>
  <si>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</si>
  <si>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</si>
  <si>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</si>
  <si>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</si>
  <si>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</si>
  <si>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</si>
  <si>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</si>
  <si>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</si>
  <si>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</si>
  <si>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</si>
  <si>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</si>
  <si>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</si>
  <si>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</si>
  <si>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</si>
  <si>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</si>
  <si>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</si>
  <si>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</si>
  <si>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</si>
  <si>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</si>
  <si>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</si>
  <si>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</si>
  <si>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</si>
  <si>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</si>
  <si>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</si>
  <si>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</si>
  <si>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</si>
  <si>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</si>
  <si>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</si>
  <si>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</si>
  <si>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</si>
  <si>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</si>
  <si>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</si>
  <si>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</si>
  <si>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</si>
  <si>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</si>
  <si>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</si>
  <si>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</si>
  <si>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</si>
  <si>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</si>
  <si>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</si>
  <si>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</si>
  <si>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</si>
  <si>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</si>
  <si>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</si>
  <si>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</si>
  <si>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</si>
  <si>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</si>
  <si>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</si>
  <si>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</si>
  <si>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</si>
  <si>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</si>
  <si>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</si>
  <si>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</si>
  <si>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</si>
  <si>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</si>
  <si>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</si>
  <si>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</si>
  <si>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</si>
  <si>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</si>
  <si>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</si>
  <si>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</si>
  <si>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</si>
  <si>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</si>
  <si>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</si>
  <si>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</si>
  <si>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</si>
  <si>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</si>
  <si>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</si>
  <si>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</si>
  <si>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</si>
  <si>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</si>
  <si>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</si>
  <si>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</si>
  <si>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</si>
  <si>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</si>
  <si>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</si>
  <si>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</si>
  <si>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</si>
  <si>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</si>
  <si>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</si>
  <si>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</si>
  <si>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</si>
  <si>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</si>
  <si>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</si>
  <si>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</si>
  <si>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</si>
  <si>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</si>
  <si>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</si>
  <si>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</si>
  <si>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</si>
  <si>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</si>
  <si>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</si>
  <si>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</si>
  <si>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</si>
  <si>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</si>
  <si>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</si>
  <si>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</si>
  <si>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</si>
  <si>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</si>
  <si>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</si>
  <si>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</si>
  <si>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</si>
  <si>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</si>
  <si>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</si>
  <si>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</si>
  <si>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</si>
  <si>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</si>
  <si>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</si>
  <si>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</si>
  <si>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</si>
  <si>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</si>
  <si>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</si>
  <si>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</si>
  <si>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</si>
  <si>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</si>
  <si>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</si>
  <si>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</si>
  <si>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</si>
  <si>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</si>
  <si>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</si>
  <si>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</si>
  <si>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</si>
  <si>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</si>
  <si>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</si>
  <si>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</si>
  <si>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</si>
  <si>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</si>
  <si>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</si>
  <si>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</si>
  <si>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</si>
  <si>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</si>
  <si>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</si>
  <si>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</si>
  <si>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</si>
  <si>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</si>
  <si>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</si>
  <si>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</si>
  <si>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</si>
  <si>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</si>
  <si>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</si>
  <si>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</si>
  <si>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</si>
  <si>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</si>
  <si>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</si>
  <si>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</si>
  <si>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</si>
  <si>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</si>
  <si>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</si>
  <si>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</si>
  <si>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</si>
  <si>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</si>
  <si>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</si>
  <si>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</si>
  <si>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</si>
  <si>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</si>
  <si>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</si>
  <si>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</si>
  <si>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</si>
  <si>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</si>
  <si>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</si>
  <si>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</si>
  <si>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</si>
  <si>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</si>
  <si>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</si>
  <si>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</si>
  <si>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</si>
  <si>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</si>
  <si>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</si>
  <si>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</si>
  <si>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</si>
  <si>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</si>
  <si>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</si>
  <si>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</si>
  <si>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</si>
  <si>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</si>
  <si>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</si>
  <si>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</si>
  <si>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</si>
  <si>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</si>
  <si>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</si>
  <si>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</si>
  <si>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</si>
  <si>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</si>
  <si>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</si>
  <si>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</si>
  <si>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</si>
  <si>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</si>
  <si>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</si>
  <si>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</si>
  <si>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</si>
  <si>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</si>
  <si>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</si>
  <si>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</si>
  <si>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</si>
  <si>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</si>
  <si>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</si>
  <si>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</si>
  <si>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</si>
  <si>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</si>
  <si>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</si>
  <si>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</si>
  <si>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</si>
  <si>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</si>
  <si>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</si>
  <si>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</si>
  <si>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</si>
  <si>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</si>
  <si>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</si>
  <si>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</si>
  <si>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</si>
  <si>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</si>
  <si>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</si>
  <si>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</si>
  <si>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</si>
  <si>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</si>
  <si>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</si>
  <si>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</si>
  <si>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</si>
  <si>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</si>
  <si>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</si>
  <si>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</si>
  <si>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</si>
  <si>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</si>
  <si>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</si>
  <si>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</si>
  <si>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</si>
  <si>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</si>
  <si>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</si>
  <si>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</si>
  <si>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</si>
  <si>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</si>
  <si>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</si>
  <si>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</si>
  <si>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</si>
  <si>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</si>
  <si>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</si>
  <si>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</si>
  <si>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</si>
  <si>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</si>
  <si>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</si>
  <si>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</si>
  <si>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</si>
  <si>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</si>
  <si>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</si>
  <si>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</si>
  <si>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</si>
  <si>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</si>
  <si>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</si>
  <si>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</si>
  <si>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</si>
  <si>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</si>
  <si>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</si>
  <si>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</si>
  <si>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</si>
  <si>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</si>
  <si>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</si>
  <si>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</si>
  <si>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</si>
  <si>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</si>
  <si>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</si>
  <si>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</si>
  <si>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</si>
  <si>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</si>
  <si>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</si>
  <si>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</si>
  <si>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</si>
  <si>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</si>
  <si>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</si>
  <si>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</si>
  <si>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</si>
  <si>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</si>
  <si>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</si>
  <si>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</si>
  <si>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</si>
  <si>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</si>
  <si>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</si>
  <si>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</si>
  <si>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</si>
  <si>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</si>
  <si>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</si>
  <si>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</si>
  <si>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</si>
  <si>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</si>
  <si>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</si>
  <si>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</si>
  <si>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</si>
  <si>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</si>
  <si>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</si>
  <si>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</si>
  <si>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</si>
  <si>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</si>
  <si>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</si>
  <si>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</si>
  <si>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</si>
  <si>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</si>
  <si>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</si>
  <si>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</si>
  <si>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</si>
  <si>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</si>
  <si>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</si>
  <si>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</si>
  <si>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</si>
  <si>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</si>
  <si>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</si>
  <si>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</si>
  <si>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</si>
  <si>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</si>
  <si>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</si>
  <si>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</si>
  <si>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</si>
  <si>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</si>
  <si>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</si>
  <si>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</si>
  <si>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</si>
  <si>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</si>
  <si>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</si>
  <si>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</si>
  <si>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</si>
  <si>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</si>
  <si>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</si>
  <si>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</si>
  <si>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</si>
  <si>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</si>
  <si>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</si>
  <si>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</si>
  <si>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</si>
  <si>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</si>
  <si>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</si>
  <si>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</si>
  <si>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</si>
  <si>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</si>
  <si>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</si>
  <si>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</si>
  <si>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</si>
  <si>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</si>
  <si>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</si>
  <si>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</si>
  <si>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</si>
  <si>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</si>
  <si>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</si>
  <si>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</si>
  <si>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</si>
  <si>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</si>
  <si>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</si>
  <si>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</si>
  <si>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</si>
  <si>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</si>
  <si>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</si>
  <si>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</si>
  <si>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</si>
  <si>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</si>
  <si>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</si>
  <si>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</si>
  <si>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</si>
  <si>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</si>
  <si>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</si>
  <si>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</si>
  <si>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</si>
  <si>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</si>
  <si>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</si>
  <si>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</si>
  <si>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</si>
  <si>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</si>
  <si>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</si>
  <si>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</si>
  <si>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</si>
  <si>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</si>
  <si>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</si>
  <si>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</si>
  <si>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</si>
  <si>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</si>
  <si>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</si>
  <si>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</si>
  <si>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</si>
  <si>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</si>
  <si>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</si>
  <si>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</si>
  <si>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</si>
  <si>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</si>
  <si>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</si>
  <si>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</si>
  <si>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</si>
  <si>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</si>
  <si>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</si>
  <si>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</si>
  <si>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</si>
  <si>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</si>
  <si>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</si>
  <si>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</si>
  <si>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</si>
  <si>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</si>
  <si>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</si>
  <si>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</si>
  <si>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</si>
  <si>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</si>
  <si>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</si>
  <si>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</si>
  <si>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</si>
  <si>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</si>
  <si>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</si>
  <si>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</si>
  <si>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</si>
  <si>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</si>
  <si>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</si>
  <si>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</si>
  <si>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</si>
  <si>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</si>
  <si>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</si>
  <si>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</si>
  <si>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</si>
  <si>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</si>
  <si>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</si>
  <si>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</si>
  <si>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</si>
  <si>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</si>
  <si>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</si>
  <si>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</si>
  <si>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</si>
  <si>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</si>
  <si>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</si>
  <si>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</si>
  <si>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</si>
  <si>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</si>
  <si>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</si>
  <si>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</si>
  <si>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</si>
  <si>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</si>
  <si>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</si>
  <si>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</si>
  <si>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</si>
  <si>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</si>
  <si>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</si>
  <si>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</si>
  <si>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</si>
  <si>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</si>
  <si>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</si>
  <si>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</si>
  <si>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</si>
  <si>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</si>
  <si>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</si>
  <si>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</si>
  <si>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</si>
  <si>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</si>
  <si>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</si>
  <si>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</si>
  <si>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</si>
  <si>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</si>
  <si>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</si>
  <si>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</si>
  <si>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</si>
  <si>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</si>
  <si>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</si>
  <si>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</si>
  <si>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</si>
  <si>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</si>
  <si>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</si>
  <si>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</si>
  <si>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</si>
  <si>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</si>
  <si>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</si>
  <si>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</si>
  <si>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</si>
  <si>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</si>
  <si>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</si>
  <si>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</si>
  <si>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</si>
  <si>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</si>
  <si>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</si>
  <si>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</si>
  <si>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</si>
  <si>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</si>
  <si>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</si>
  <si>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</si>
  <si>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</si>
  <si>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</si>
  <si>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</si>
  <si>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</si>
  <si>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</si>
  <si>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</si>
  <si>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</si>
  <si>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</si>
  <si>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</si>
  <si>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</si>
  <si>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</si>
  <si>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</si>
  <si>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</si>
  <si>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</si>
  <si>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</si>
  <si>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</si>
  <si>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</si>
  <si>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</si>
  <si>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</si>
  <si>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</si>
  <si>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</si>
  <si>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</si>
  <si>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</si>
  <si>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</si>
  <si>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</si>
  <si>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</si>
  <si>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</si>
  <si>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</si>
  <si>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</si>
  <si>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</si>
  <si>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</si>
  <si>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</si>
  <si>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</si>
  <si>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</si>
  <si>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</si>
  <si>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</si>
  <si>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</si>
  <si>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</si>
  <si>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</si>
  <si>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</si>
  <si>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</si>
  <si>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</si>
  <si>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</si>
  <si>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</si>
  <si>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</si>
  <si>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</si>
  <si>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</si>
  <si>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</si>
  <si>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</si>
  <si>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</si>
  <si>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</si>
  <si>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</si>
  <si>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</si>
  <si>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</si>
  <si>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</si>
  <si>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</si>
  <si>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</si>
  <si>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</si>
  <si>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</si>
  <si>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</si>
  <si>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</si>
  <si>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</si>
  <si>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</si>
  <si>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</si>
  <si>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</si>
  <si>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</si>
  <si>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</si>
  <si>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</si>
  <si>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</si>
  <si>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</si>
  <si>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</si>
  <si>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</si>
  <si>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</si>
  <si>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</si>
  <si>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</si>
  <si>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</si>
  <si>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</si>
  <si>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</si>
  <si>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</si>
  <si>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</si>
  <si>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</si>
  <si>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</si>
  <si>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</si>
  <si>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</si>
  <si>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</si>
  <si>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</si>
  <si>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</si>
  <si>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</si>
  <si>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</si>
  <si>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</si>
  <si>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</si>
  <si>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</si>
  <si>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</si>
  <si>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</si>
  <si>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</si>
  <si>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</si>
  <si>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</si>
  <si>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</si>
  <si>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</si>
  <si>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</si>
  <si>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</si>
  <si>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</si>
  <si>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</si>
  <si>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</si>
  <si>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</si>
  <si>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</si>
  <si>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</si>
  <si>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</si>
  <si>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</si>
  <si>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</si>
  <si>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</si>
  <si>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</si>
  <si>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</si>
  <si>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</si>
  <si>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</si>
  <si>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</si>
  <si>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</si>
  <si>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</si>
  <si>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</si>
  <si>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</si>
  <si>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</si>
  <si>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</si>
  <si>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</si>
  <si>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</si>
  <si>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</si>
  <si>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</si>
  <si>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</si>
  <si>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</si>
  <si>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</si>
  <si>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</si>
  <si>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</si>
  <si>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</si>
  <si>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</si>
  <si>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</si>
  <si>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</si>
  <si>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</si>
  <si>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</si>
  <si>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</si>
  <si>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</si>
  <si>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</si>
  <si>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</si>
  <si>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</si>
  <si>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</si>
  <si>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</si>
  <si>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</si>
  <si>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</si>
  <si>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</si>
  <si>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</si>
  <si>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</si>
  <si>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</si>
  <si>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</si>
  <si>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</si>
  <si>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</si>
  <si>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</si>
  <si>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</si>
  <si>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</si>
  <si>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</si>
  <si>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</si>
  <si>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</si>
  <si>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</si>
  <si>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</si>
  <si>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</si>
  <si>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</si>
  <si>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</si>
  <si>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</si>
  <si>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</si>
  <si>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</si>
  <si>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</si>
  <si>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</si>
  <si>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</si>
  <si>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</si>
  <si>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</si>
  <si>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</si>
  <si>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</si>
  <si>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</si>
  <si>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</si>
  <si>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</si>
  <si>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</si>
  <si>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</si>
  <si>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</si>
  <si>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</si>
  <si>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</si>
  <si>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</si>
  <si>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</si>
  <si>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</si>
  <si>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</si>
  <si>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</si>
  <si>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</si>
  <si>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</si>
  <si>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</si>
  <si>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</si>
  <si>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</si>
  <si>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</si>
  <si>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</si>
  <si>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</si>
  <si>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</si>
  <si>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</si>
  <si>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</si>
  <si>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</si>
  <si>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</si>
  <si>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</si>
  <si>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</si>
  <si>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</si>
  <si>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</si>
  <si>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</si>
  <si>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</si>
  <si>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</si>
  <si>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</si>
  <si>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</si>
  <si>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</si>
  <si>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</si>
  <si>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</si>
  <si>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</si>
  <si>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</si>
  <si>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</si>
  <si>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</si>
  <si>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</si>
  <si>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</si>
  <si>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</si>
  <si>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</si>
  <si>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</si>
  <si>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</si>
  <si>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</si>
  <si>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</si>
  <si>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</si>
  <si>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</si>
  <si>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</si>
  <si>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</si>
  <si>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</si>
  <si>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</si>
  <si>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</si>
  <si>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</si>
  <si>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</si>
  <si>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</si>
  <si>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</si>
  <si>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</si>
  <si>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</si>
  <si>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</si>
  <si>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</si>
  <si>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</si>
  <si>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</si>
  <si>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</si>
  <si>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</si>
  <si>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</si>
  <si>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</si>
  <si>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</si>
  <si>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</si>
  <si>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</si>
  <si>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</si>
  <si>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</si>
  <si>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</si>
  <si>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</si>
  <si>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</si>
  <si>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</si>
  <si>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</si>
  <si>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</si>
  <si>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</si>
  <si>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</si>
  <si>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</si>
  <si>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</si>
  <si>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</si>
  <si>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</si>
  <si>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</si>
  <si>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</si>
  <si>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</si>
  <si>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</si>
  <si>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</si>
  <si>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</si>
  <si>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</si>
  <si>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</si>
  <si>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</si>
  <si>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</si>
  <si>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</si>
  <si>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</si>
  <si>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</si>
  <si>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</si>
  <si>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</si>
  <si>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</si>
  <si>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</si>
  <si>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</si>
  <si>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</si>
  <si>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</si>
  <si>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</si>
  <si>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</si>
  <si>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</si>
  <si>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</si>
  <si>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</si>
  <si>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</si>
  <si>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</si>
  <si>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</si>
  <si>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</si>
  <si>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</si>
  <si>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</si>
  <si>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</si>
  <si>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</si>
  <si>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</si>
  <si>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</si>
  <si>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</si>
  <si>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</si>
  <si>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</si>
  <si>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</si>
  <si>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</si>
  <si>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</si>
  <si>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</si>
  <si>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</si>
  <si>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</si>
  <si>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</si>
  <si>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</si>
  <si>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</si>
  <si>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</si>
  <si>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</si>
  <si>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</si>
  <si>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</si>
  <si>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</si>
  <si>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</si>
  <si>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</si>
  <si>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</si>
  <si>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</si>
  <si>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</si>
  <si>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</si>
  <si>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</si>
  <si>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</si>
  <si>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</si>
  <si>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</si>
  <si>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</si>
  <si>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</si>
  <si>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</si>
  <si>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</si>
  <si>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</si>
  <si>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</si>
  <si>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</si>
  <si>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</si>
  <si>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</si>
  <si>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</si>
  <si>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</si>
  <si>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</si>
  <si>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</si>
  <si>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</si>
  <si>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</si>
  <si>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</si>
  <si>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</si>
  <si>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</si>
  <si>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</si>
  <si>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</si>
  <si>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</si>
  <si>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</si>
  <si>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</si>
  <si>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</si>
  <si>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</si>
  <si>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</si>
  <si>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</si>
  <si>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</si>
  <si>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</si>
  <si>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</si>
  <si>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</si>
  <si>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</si>
  <si>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</si>
  <si>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</si>
  <si>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</si>
  <si>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</si>
  <si>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</si>
  <si>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</si>
  <si>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</si>
  <si>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</si>
  <si>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</si>
  <si>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</si>
  <si>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</si>
  <si>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</si>
  <si>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</si>
  <si>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</si>
  <si>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</si>
  <si>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</si>
  <si>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</si>
  <si>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</si>
  <si>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</si>
  <si>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</si>
  <si>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</si>
  <si>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</si>
  <si>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</si>
  <si>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</si>
  <si>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</si>
  <si>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</si>
  <si>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</si>
  <si>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</si>
  <si>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</si>
  <si>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</si>
  <si>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</si>
  <si>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</si>
  <si>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</si>
  <si>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</si>
  <si>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</si>
  <si>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</si>
  <si>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</si>
  <si>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</si>
  <si>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</si>
  <si>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</si>
  <si>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</si>
  <si>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</si>
  <si>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</si>
  <si>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</si>
  <si>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</si>
  <si>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</si>
  <si>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</si>
  <si>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</si>
  <si>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</si>
  <si>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</si>
  <si>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</si>
  <si>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</si>
  <si>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</si>
  <si>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</si>
  <si>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</si>
  <si>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</si>
  <si>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</si>
  <si>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</si>
  <si>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</si>
  <si>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</si>
  <si>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</si>
  <si>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</si>
  <si>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</si>
  <si>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</si>
  <si>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</si>
  <si>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</si>
  <si>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</si>
  <si>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</si>
  <si>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</si>
  <si>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</si>
  <si>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</si>
  <si>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</si>
  <si>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</si>
  <si>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</si>
  <si>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</si>
  <si>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</si>
  <si>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</si>
  <si>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</si>
  <si>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</si>
  <si>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</si>
  <si>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</si>
  <si>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</si>
  <si>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</si>
  <si>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</si>
  <si>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</si>
  <si>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</si>
  <si>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</si>
  <si>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</si>
  <si>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</si>
  <si>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</si>
  <si>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</si>
  <si>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</si>
  <si>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</si>
  <si>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</si>
  <si>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</si>
  <si>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</si>
  <si>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</si>
  <si>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</si>
  <si>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</si>
  <si>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</si>
  <si>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</si>
  <si>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</si>
  <si>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</si>
  <si>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</si>
  <si>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</si>
  <si>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</si>
  <si>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</si>
  <si>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</si>
  <si>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</si>
  <si>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</si>
  <si>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</si>
  <si>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</si>
  <si>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</si>
  <si>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</si>
  <si>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</si>
  <si>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</si>
  <si>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</si>
  <si>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</si>
  <si>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</si>
  <si>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</si>
  <si>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</si>
  <si>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</si>
  <si>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</si>
  <si>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</si>
  <si>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</si>
  <si>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</si>
  <si>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</si>
  <si>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</si>
  <si>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</si>
  <si>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</si>
  <si>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</si>
  <si>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</si>
  <si>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</si>
  <si>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</si>
  <si>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</si>
  <si>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</si>
  <si>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</si>
  <si>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</si>
  <si>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</si>
  <si>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</si>
  <si>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</si>
  <si>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</si>
  <si>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</si>
  <si>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</si>
  <si>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</si>
  <si>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</si>
  <si>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</si>
  <si>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</si>
  <si>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</si>
  <si>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</si>
  <si>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</si>
  <si>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</si>
  <si>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</si>
  <si>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</si>
  <si>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</si>
  <si>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</si>
  <si>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</si>
  <si>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</si>
  <si>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</si>
  <si>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</si>
  <si>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</si>
  <si>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</si>
  <si>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</si>
  <si>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</si>
  <si>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</si>
  <si>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</si>
  <si>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</si>
  <si>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</si>
  <si>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</si>
  <si>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</si>
  <si>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</si>
  <si>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</si>
  <si>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</si>
  <si>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</si>
  <si>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</si>
  <si>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</si>
  <si>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</si>
  <si>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</si>
  <si>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</si>
  <si>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</si>
  <si>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</si>
  <si>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</si>
  <si>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</si>
  <si>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</si>
  <si>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</si>
  <si>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</si>
  <si>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</si>
  <si>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</si>
  <si>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</si>
  <si>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</si>
  <si>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</si>
  <si>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</si>
  <si>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</si>
  <si>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</si>
  <si>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</si>
  <si>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</si>
  <si>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</si>
  <si>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</si>
  <si>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</si>
  <si>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</si>
  <si>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</si>
  <si>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</si>
  <si>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</si>
  <si>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</si>
  <si>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</si>
  <si>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</si>
  <si>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</si>
  <si>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</si>
  <si>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</si>
  <si>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</si>
  <si>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</si>
  <si>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</si>
  <si>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</si>
  <si>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</si>
  <si>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</si>
  <si>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</si>
  <si>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</si>
  <si>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</si>
  <si>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</si>
  <si>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</si>
  <si>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</si>
  <si>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</si>
  <si>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</si>
  <si>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</si>
  <si>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</si>
  <si>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</si>
  <si>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</si>
  <si>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</si>
  <si>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</si>
  <si>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</si>
  <si>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</si>
  <si>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</si>
  <si>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</si>
  <si>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</si>
  <si>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</si>
  <si>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</si>
  <si>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</si>
  <si>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</si>
  <si>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</si>
  <si>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</si>
  <si>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</si>
  <si>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</si>
  <si>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</si>
  <si>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</si>
  <si>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</si>
  <si>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</si>
  <si>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</si>
  <si>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</si>
  <si>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</si>
  <si>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</si>
  <si>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</si>
  <si>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</si>
  <si>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</si>
  <si>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</si>
  <si>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</si>
  <si>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</si>
  <si>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</si>
  <si>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</si>
  <si>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</si>
  <si>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</si>
  <si>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</si>
  <si>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</si>
  <si>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</si>
  <si>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</si>
  <si>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</si>
  <si>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</si>
  <si>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</si>
  <si>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</si>
  <si>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</si>
  <si>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</si>
  <si>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</si>
  <si>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</si>
  <si>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</si>
  <si>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</si>
  <si>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</si>
  <si>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</si>
  <si>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</si>
  <si>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</si>
  <si>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</si>
  <si>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</si>
  <si>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</si>
  <si>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</si>
  <si>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</si>
  <si>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</si>
  <si>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</si>
  <si>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</si>
  <si>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</si>
  <si>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</si>
  <si>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</si>
  <si>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</si>
  <si>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</si>
  <si>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</si>
  <si>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</si>
  <si>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</si>
  <si>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</si>
  <si>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</si>
  <si>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</si>
  <si>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</si>
  <si>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</si>
  <si>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</si>
  <si>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</si>
  <si>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</si>
  <si>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</si>
  <si>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</si>
  <si>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</si>
  <si>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</si>
  <si>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</si>
  <si>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</si>
  <si>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</si>
  <si>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</si>
  <si>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</si>
  <si>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</si>
  <si>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</si>
  <si>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</si>
  <si>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</si>
  <si>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</si>
  <si>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</si>
  <si>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</si>
  <si>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</si>
  <si>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</si>
  <si>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</si>
  <si>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</si>
  <si>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</si>
  <si>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</si>
  <si>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</si>
  <si>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</si>
  <si>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</si>
  <si>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</si>
  <si>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</si>
  <si>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</si>
  <si>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</si>
  <si>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</si>
  <si>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</si>
  <si>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</si>
  <si>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</si>
  <si>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</si>
  <si>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</si>
  <si>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</si>
  <si>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</si>
  <si>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</si>
  <si>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</si>
  <si>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</si>
  <si>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</si>
  <si>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</si>
  <si>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</si>
  <si>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</si>
  <si>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</si>
  <si>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</si>
  <si>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</si>
  <si>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</si>
  <si>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</si>
  <si>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</si>
  <si>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</si>
  <si>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</si>
  <si>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</si>
  <si>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</si>
  <si>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</si>
  <si>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</si>
  <si>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</si>
  <si>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</si>
  <si>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</si>
  <si>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</si>
  <si>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</si>
  <si>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</si>
  <si>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</si>
  <si>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</si>
  <si>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</si>
  <si>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</si>
  <si>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</si>
  <si>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</si>
  <si>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</si>
  <si>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</si>
  <si>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</si>
  <si>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</si>
  <si>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</si>
  <si>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</si>
  <si>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</si>
  <si>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</si>
  <si>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</si>
  <si>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</si>
  <si>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</si>
  <si>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</si>
  <si>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</si>
  <si>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</si>
  <si>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</si>
  <si>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</si>
  <si>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</si>
  <si>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</si>
  <si>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</si>
  <si>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</si>
  <si>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</si>
  <si>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</si>
  <si>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</si>
  <si>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</si>
  <si>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</si>
  <si>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</si>
  <si>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</si>
  <si>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</si>
  <si>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</si>
  <si>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</si>
  <si>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</si>
  <si>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</si>
  <si>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</si>
  <si>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</si>
  <si>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</si>
  <si>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</si>
  <si>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</si>
  <si>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</si>
  <si>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</si>
  <si>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</si>
  <si>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</si>
  <si>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</si>
  <si>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</si>
  <si>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</si>
  <si>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</si>
  <si>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</si>
  <si>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</si>
  <si>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</si>
  <si>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</si>
  <si>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</si>
  <si>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</si>
  <si>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</si>
  <si>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</si>
  <si>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</si>
  <si>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</si>
  <si>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</si>
  <si>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</si>
  <si>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</si>
  <si>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</si>
  <si>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</si>
  <si>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</si>
  <si>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</si>
  <si>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</si>
  <si>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</si>
  <si>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</si>
  <si>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</si>
  <si>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</si>
  <si>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</si>
  <si>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</si>
  <si>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</si>
  <si>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</si>
  <si>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</si>
  <si>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</si>
  <si>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</si>
  <si>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</si>
  <si>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</si>
  <si>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</si>
  <si>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</si>
  <si>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</si>
  <si>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</si>
  <si>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</si>
  <si>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</si>
  <si>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</si>
  <si>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</si>
  <si>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</si>
  <si>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</si>
  <si>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</si>
  <si>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</si>
  <si>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</si>
  <si>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</si>
  <si>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</si>
  <si>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</si>
  <si>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</si>
  <si>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</si>
  <si>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</si>
  <si>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</si>
  <si>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</si>
  <si>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</si>
  <si>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</si>
  <si>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</si>
  <si>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</si>
  <si>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</si>
  <si>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</si>
  <si>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</si>
  <si>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</si>
  <si>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</si>
  <si>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</si>
  <si>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</si>
  <si>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</si>
  <si>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</si>
  <si>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</si>
  <si>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</si>
  <si>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</si>
  <si>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</si>
  <si>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</si>
  <si>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</si>
  <si>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</si>
  <si>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</si>
  <si>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</si>
  <si>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</si>
  <si>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</si>
  <si>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</si>
  <si>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</si>
  <si>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</si>
  <si>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</si>
  <si>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</si>
  <si>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</si>
  <si>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</si>
  <si>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</si>
  <si>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</si>
  <si>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</si>
  <si>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</si>
  <si>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</si>
  <si>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</si>
  <si>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</si>
  <si>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</si>
  <si>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</si>
  <si>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</si>
  <si>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</si>
  <si>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</si>
  <si>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</si>
  <si>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</si>
  <si>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</si>
  <si>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</si>
  <si>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</si>
  <si>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</si>
  <si>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</si>
  <si>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</si>
  <si>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</si>
  <si>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</si>
  <si>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</si>
  <si>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</si>
  <si>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</si>
  <si>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</si>
  <si>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</si>
  <si>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</si>
  <si>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</si>
  <si>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</si>
  <si>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</si>
  <si>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</si>
  <si>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</si>
  <si>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</si>
  <si>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</si>
  <si>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</si>
  <si>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</si>
  <si>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</si>
  <si>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</si>
  <si>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</si>
  <si>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</si>
  <si>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</si>
  <si>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</si>
  <si>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</si>
  <si>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</si>
  <si>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</si>
  <si>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</si>
  <si>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</si>
  <si>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</si>
  <si>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</si>
  <si>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</si>
  <si>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</si>
  <si>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</si>
  <si>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</si>
  <si>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</si>
  <si>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</si>
  <si>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</si>
  <si>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</si>
  <si>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</si>
  <si>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</si>
  <si>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</si>
  <si>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</si>
  <si>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</si>
  <si>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</si>
  <si>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</si>
  <si>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</si>
  <si>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</si>
  <si>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</si>
  <si>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</si>
  <si>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</si>
  <si>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</si>
  <si>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</si>
  <si>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</si>
  <si>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</si>
  <si>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</si>
  <si>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</si>
  <si>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</si>
  <si>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</si>
  <si>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</si>
  <si>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</si>
  <si>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</si>
  <si>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</si>
  <si>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</si>
  <si>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</si>
  <si>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</si>
  <si>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</si>
  <si>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</si>
  <si>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</si>
  <si>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</si>
  <si>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</si>
  <si>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</si>
  <si>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</si>
  <si>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</si>
  <si>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</si>
  <si>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</si>
  <si>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</si>
  <si>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</si>
  <si>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</si>
  <si>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</si>
  <si>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</si>
  <si>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</si>
  <si>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</si>
  <si>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</si>
  <si>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</si>
  <si>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</si>
  <si>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</si>
  <si>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</si>
  <si>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</si>
  <si>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</si>
  <si>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</si>
  <si>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</si>
  <si>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</si>
  <si>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</si>
  <si>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</si>
  <si>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</si>
  <si>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</si>
  <si>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</si>
  <si>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</si>
  <si>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</si>
  <si>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</si>
  <si>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</si>
  <si>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</si>
  <si>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</si>
  <si>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</si>
  <si>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</si>
  <si>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</si>
  <si>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</si>
  <si>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</si>
  <si>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</si>
  <si>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</si>
  <si>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</si>
  <si>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</si>
  <si>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</si>
  <si>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</si>
  <si>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</si>
  <si>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</si>
  <si>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</si>
  <si>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</si>
  <si>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</si>
  <si>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</si>
  <si>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</si>
  <si>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</si>
  <si>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</si>
  <si>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</si>
  <si>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</si>
  <si>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</si>
  <si>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</si>
  <si>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</si>
  <si>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</si>
  <si>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</si>
  <si>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</si>
  <si>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</si>
  <si>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</si>
  <si>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</si>
  <si>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</si>
  <si>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</si>
  <si>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</si>
  <si>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</si>
  <si>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</si>
  <si>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</si>
  <si>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</si>
  <si>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</si>
  <si>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</si>
  <si>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</si>
  <si>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</si>
  <si>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</si>
  <si>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</si>
  <si>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</si>
  <si>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</si>
  <si>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</si>
  <si>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</si>
  <si>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</si>
  <si>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</si>
  <si>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</si>
  <si>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</si>
  <si>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</si>
  <si>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</si>
  <si>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</si>
  <si>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</si>
  <si>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</si>
  <si>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</si>
  <si>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</si>
  <si>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</si>
  <si>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</si>
  <si>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</si>
  <si>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</si>
  <si>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</si>
  <si>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</si>
  <si>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</si>
  <si>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</si>
  <si>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</si>
  <si>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</si>
  <si>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</si>
  <si>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</si>
  <si>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</si>
  <si>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</si>
  <si>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</si>
  <si>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</si>
  <si>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</si>
  <si>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</si>
  <si>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</si>
  <si>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</si>
  <si>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</si>
  <si>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</si>
  <si>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</si>
  <si>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</si>
  <si>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</si>
  <si>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</si>
  <si>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</si>
  <si>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</si>
  <si>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</si>
  <si>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</si>
  <si>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</si>
  <si>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</si>
  <si>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</si>
  <si>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</si>
  <si>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</si>
  <si>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</si>
  <si>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</si>
  <si>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</si>
  <si>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</si>
  <si>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</si>
  <si>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</si>
  <si>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</si>
  <si>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</si>
  <si>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</si>
  <si>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</si>
  <si>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</si>
  <si>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</si>
  <si>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</si>
  <si>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</si>
  <si>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</si>
  <si>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</si>
  <si>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</si>
  <si>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</si>
  <si>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</si>
  <si>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</si>
  <si>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</si>
  <si>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</si>
  <si>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</si>
  <si>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</si>
  <si>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</si>
  <si>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</si>
  <si>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</si>
  <si>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</si>
  <si>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</si>
  <si>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</si>
  <si>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</si>
  <si>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</si>
  <si>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</si>
  <si>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</si>
  <si>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</si>
  <si>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</si>
  <si>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</si>
  <si>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</si>
  <si>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</si>
  <si>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</si>
  <si>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</si>
  <si>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</si>
  <si>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</si>
  <si>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</si>
  <si>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</si>
  <si>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</si>
  <si>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</si>
  <si>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</si>
  <si>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</si>
  <si>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</si>
  <si>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</si>
  <si>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</si>
  <si>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</si>
  <si>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</si>
  <si>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</si>
  <si>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</si>
  <si>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</si>
  <si>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</si>
  <si>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</si>
  <si>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</si>
  <si>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</si>
  <si>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</si>
  <si>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</si>
  <si>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</si>
  <si>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</si>
  <si>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</si>
  <si>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</si>
  <si>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</si>
  <si>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</si>
  <si>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</si>
  <si>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</si>
  <si>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</si>
  <si>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</si>
  <si>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</si>
  <si>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</si>
  <si>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</si>
  <si>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</si>
  <si>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</si>
  <si>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</si>
  <si>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</si>
  <si>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</si>
  <si>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</si>
  <si>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</si>
  <si>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</si>
  <si>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</si>
  <si>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</si>
  <si>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</si>
  <si>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</si>
  <si>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</si>
  <si>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</si>
  <si>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</si>
  <si>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</si>
  <si>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</si>
  <si>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</si>
  <si>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</si>
  <si>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</si>
  <si>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</si>
  <si>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</si>
  <si>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</si>
  <si>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</si>
  <si>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</si>
  <si>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</si>
  <si>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</si>
  <si>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</si>
  <si>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</si>
  <si>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</si>
  <si>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</si>
  <si>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</si>
  <si>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</si>
  <si>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</si>
  <si>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</si>
  <si>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</si>
  <si>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</si>
  <si>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</si>
  <si>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</si>
  <si>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</si>
  <si>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</si>
  <si>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</si>
  <si>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</si>
  <si>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</si>
  <si>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</si>
  <si>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</si>
  <si>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</si>
  <si>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</si>
  <si>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</si>
  <si>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</si>
  <si>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</si>
  <si>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</si>
  <si>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</si>
  <si>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</si>
  <si>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</si>
  <si>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</si>
  <si>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</si>
  <si>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</si>
  <si>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</si>
  <si>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</si>
  <si>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</si>
  <si>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</si>
  <si>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</si>
  <si>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</si>
  <si>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</si>
  <si>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</si>
  <si>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</si>
  <si>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</si>
  <si>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</si>
  <si>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</si>
  <si>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</si>
  <si>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</si>
  <si>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</si>
  <si>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</si>
  <si>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</si>
  <si>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</si>
  <si>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</si>
  <si>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</si>
  <si>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</si>
  <si>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</si>
  <si>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</si>
  <si>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</si>
  <si>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</si>
  <si>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</si>
  <si>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</si>
  <si>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</si>
  <si>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</si>
  <si>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</si>
  <si>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</si>
  <si>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</si>
  <si>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</si>
  <si>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</si>
  <si>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</si>
  <si>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</si>
  <si>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</si>
  <si>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</si>
  <si>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</si>
  <si>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</si>
  <si>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</si>
  <si>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</si>
  <si>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</si>
  <si>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</si>
  <si>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</si>
  <si>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</si>
  <si>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</si>
  <si>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</si>
  <si>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</si>
  <si>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</si>
  <si>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</si>
  <si>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</si>
  <si>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</si>
  <si>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</si>
  <si>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</si>
  <si>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</si>
  <si>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</si>
  <si>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</si>
  <si>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</si>
  <si>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</si>
  <si>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</si>
  <si>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</si>
  <si>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</si>
  <si>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</si>
  <si>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</si>
  <si>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</si>
  <si>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</si>
  <si>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</si>
  <si>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</si>
  <si>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</si>
  <si>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</si>
  <si>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</si>
  <si>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</si>
  <si>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</si>
  <si>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</si>
  <si>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</si>
  <si>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</si>
  <si>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</si>
  <si>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</si>
  <si>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</si>
  <si>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</si>
  <si>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</si>
  <si>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</si>
  <si>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</si>
  <si>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</si>
  <si>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</si>
  <si>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</si>
  <si>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</si>
  <si>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</si>
  <si>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</si>
  <si>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</si>
  <si>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</si>
  <si>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</si>
  <si>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</si>
  <si>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</si>
  <si>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</si>
  <si>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</si>
  <si>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</si>
  <si>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</si>
  <si>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</si>
  <si>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</si>
  <si>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</si>
  <si>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</si>
  <si>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</si>
  <si>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</si>
  <si>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</si>
  <si>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</si>
  <si>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</si>
  <si>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</si>
  <si>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</si>
  <si>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</si>
  <si>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</si>
  <si>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</si>
  <si>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</si>
  <si>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</si>
  <si>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</si>
  <si>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</si>
  <si>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</si>
  <si>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</si>
  <si>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</si>
  <si>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</si>
  <si>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</si>
  <si>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</si>
  <si>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</si>
  <si>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</si>
  <si>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</si>
  <si>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</si>
  <si>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</si>
  <si>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</si>
  <si>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</si>
  <si>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</si>
  <si>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</si>
  <si>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</si>
  <si>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</si>
  <si>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</si>
  <si>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</si>
  <si>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</si>
  <si>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</si>
  <si>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</si>
  <si>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</si>
  <si>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</si>
  <si>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</si>
  <si>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</si>
  <si>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</si>
  <si>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</si>
  <si>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</si>
  <si>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</si>
  <si>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</si>
  <si>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</si>
  <si>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</si>
  <si>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</si>
  <si>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</si>
  <si>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</si>
  <si>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</si>
  <si>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</si>
  <si>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</si>
  <si>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</si>
  <si>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</si>
  <si>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</si>
  <si>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</si>
  <si>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</si>
  <si>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</si>
  <si>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</si>
  <si>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</si>
  <si>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</si>
  <si>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</si>
  <si>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</si>
  <si>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</si>
  <si>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</si>
  <si>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</si>
  <si>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</si>
  <si>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</si>
  <si>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</si>
  <si>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</si>
  <si>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</si>
  <si>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</si>
  <si>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</si>
  <si>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</si>
  <si>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</si>
  <si>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</si>
  <si>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</si>
  <si>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</si>
  <si>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</si>
  <si>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</si>
  <si>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</si>
  <si>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</si>
  <si>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</si>
  <si>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</si>
  <si>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</si>
  <si>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</si>
  <si>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</si>
  <si>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</si>
  <si>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</si>
  <si>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</si>
  <si>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</si>
  <si>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</si>
  <si>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</si>
  <si>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</si>
  <si>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</si>
  <si>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</si>
  <si>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</si>
  <si>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</si>
  <si>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</si>
  <si>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</si>
  <si>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</si>
  <si>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</si>
  <si>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</si>
  <si>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</si>
  <si>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</si>
  <si>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</si>
  <si>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</si>
  <si>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</si>
  <si>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</si>
  <si>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</si>
  <si>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</si>
  <si>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</si>
  <si>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</si>
  <si>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</si>
  <si>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</si>
  <si>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</si>
  <si>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</si>
  <si>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</si>
  <si>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</si>
  <si>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</si>
  <si>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</si>
  <si>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</si>
  <si>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</si>
  <si>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</si>
  <si>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</si>
  <si>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</si>
  <si>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</si>
  <si>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</si>
  <si>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</si>
  <si>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</si>
  <si>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</si>
  <si>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</si>
  <si>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</si>
  <si>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</si>
  <si>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</si>
  <si>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</si>
  <si>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</si>
  <si>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</si>
  <si>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</si>
  <si>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</si>
  <si>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</si>
  <si>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</si>
  <si>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</si>
  <si>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</si>
  <si>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</si>
  <si>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</si>
  <si>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</si>
  <si>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</si>
  <si>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</si>
  <si>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</si>
  <si>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</si>
  <si>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</si>
  <si>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</si>
  <si>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</si>
  <si>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</si>
  <si>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</si>
  <si>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</si>
  <si>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</si>
  <si>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</si>
  <si>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</si>
  <si>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</si>
  <si>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</si>
  <si>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</si>
  <si>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</si>
  <si>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</si>
  <si>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</si>
  <si>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</si>
  <si>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</si>
  <si>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</si>
  <si>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</si>
  <si>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</si>
  <si>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</si>
  <si>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</si>
  <si>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</si>
  <si>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</si>
  <si>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</si>
  <si>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</si>
  <si>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</si>
  <si>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</si>
  <si>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</si>
  <si>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</si>
  <si>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</si>
  <si>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</si>
  <si>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</si>
  <si>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</si>
  <si>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</si>
  <si>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</si>
  <si>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</si>
  <si>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</si>
  <si>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</si>
  <si>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</si>
  <si>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</si>
  <si>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</si>
  <si>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</si>
  <si>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</si>
  <si>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</si>
  <si>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</si>
  <si>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</si>
  <si>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</si>
  <si>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</si>
  <si>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</si>
  <si>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</si>
  <si>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</si>
  <si>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</si>
  <si>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</si>
  <si>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</si>
  <si>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</si>
  <si>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</si>
  <si>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</si>
  <si>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</si>
  <si>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</si>
  <si>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</si>
  <si>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</si>
  <si>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</si>
  <si>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</si>
  <si>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</si>
  <si>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</si>
  <si>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</si>
  <si>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</si>
  <si>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</si>
  <si>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</si>
  <si>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</si>
  <si>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</si>
  <si>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</si>
  <si>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</si>
  <si>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</si>
  <si>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</si>
  <si>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</si>
  <si>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</si>
  <si>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</si>
  <si>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</si>
  <si>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</si>
  <si>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</si>
  <si>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</si>
  <si>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</si>
  <si>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</si>
  <si>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</si>
  <si>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</si>
  <si>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</si>
  <si>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</si>
  <si>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</si>
  <si>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</si>
  <si>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</si>
  <si>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</si>
  <si>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</si>
  <si>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</si>
  <si>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</si>
  <si>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</si>
  <si>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</si>
  <si>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</si>
  <si>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</si>
  <si>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</si>
  <si>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</si>
  <si>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</si>
  <si>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</si>
  <si>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</si>
  <si>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</si>
  <si>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</si>
  <si>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</si>
  <si>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</si>
  <si>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</si>
  <si>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</si>
  <si>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</si>
  <si>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</si>
  <si>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</si>
  <si>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</si>
  <si>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</si>
  <si>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</si>
  <si>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</si>
  <si>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</si>
  <si>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</si>
  <si>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</si>
  <si>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</si>
  <si>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</si>
  <si>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</si>
  <si>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</si>
  <si>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</si>
  <si>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</si>
  <si>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</si>
  <si>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</si>
  <si>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</si>
  <si>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</si>
  <si>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</si>
  <si>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</si>
  <si>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</si>
  <si>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</si>
  <si>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</si>
  <si>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</si>
  <si>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</si>
  <si>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</si>
  <si>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</si>
  <si>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</si>
  <si>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</si>
  <si>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</si>
  <si>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</si>
  <si>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</si>
  <si>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</si>
  <si>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</si>
  <si>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</si>
  <si>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</si>
  <si>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</si>
  <si>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</si>
  <si>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</si>
  <si>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</si>
  <si>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</si>
  <si>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</si>
  <si>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</si>
  <si>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</si>
  <si>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</si>
  <si>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</si>
  <si>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</si>
  <si>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</si>
  <si>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</si>
  <si>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</si>
  <si>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</si>
  <si>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</si>
  <si>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</si>
  <si>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</si>
  <si>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</si>
  <si>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</si>
  <si>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</si>
  <si>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</si>
  <si>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</si>
  <si>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</si>
  <si>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</si>
  <si>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</si>
  <si>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</si>
  <si>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</si>
  <si>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</si>
  <si>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</si>
  <si>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</si>
  <si>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</si>
  <si>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</si>
  <si>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</si>
  <si>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</si>
  <si>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</si>
  <si>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</si>
  <si>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</si>
  <si>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</si>
  <si>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</si>
  <si>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</si>
  <si>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</si>
  <si>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</si>
  <si>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</si>
  <si>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</si>
  <si>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</si>
  <si>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</si>
  <si>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</si>
  <si>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</si>
  <si>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</si>
  <si>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</si>
  <si>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</si>
  <si>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</si>
  <si>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</si>
  <si>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</si>
  <si>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</si>
  <si>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</si>
  <si>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</si>
  <si>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</si>
  <si>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</si>
  <si>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</si>
  <si>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</si>
  <si>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</si>
  <si>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</si>
  <si>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</si>
  <si>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</si>
  <si>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</si>
  <si>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</si>
  <si>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</si>
  <si>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</si>
  <si>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</si>
  <si>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</si>
  <si>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</si>
  <si>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</si>
  <si>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</si>
  <si>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</si>
  <si>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</si>
  <si>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</si>
  <si>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</si>
  <si>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</si>
  <si>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</si>
  <si>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</si>
  <si>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</si>
  <si>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</si>
  <si>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</si>
  <si>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</si>
  <si>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</si>
  <si>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</si>
  <si>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</si>
  <si>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</si>
  <si>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</si>
  <si>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</si>
  <si>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</si>
  <si>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</si>
  <si>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</si>
  <si>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</si>
  <si>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</si>
  <si>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</si>
  <si>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</si>
  <si>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</si>
  <si>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</si>
  <si>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</si>
  <si>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</si>
  <si>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</si>
  <si>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</si>
  <si>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</si>
  <si>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</si>
  <si>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</si>
  <si>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</si>
  <si>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</si>
  <si>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</si>
  <si>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</si>
  <si>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</si>
  <si>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</si>
  <si>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</si>
  <si>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</si>
  <si>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</si>
  <si>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</si>
  <si>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</si>
  <si>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</si>
  <si>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</si>
  <si>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</si>
  <si>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</si>
  <si>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</si>
  <si>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</si>
  <si>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</si>
  <si>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</si>
  <si>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</si>
  <si>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</si>
  <si>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</si>
  <si>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</si>
  <si>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</si>
  <si>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</si>
  <si>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</si>
  <si>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</si>
  <si>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</si>
  <si>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</si>
  <si>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</si>
  <si>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</si>
  <si>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</si>
  <si>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</si>
  <si>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</si>
  <si>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</si>
  <si>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</si>
  <si>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</si>
  <si>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</si>
  <si>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</si>
  <si>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</si>
  <si>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</si>
  <si>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</si>
  <si>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</si>
  <si>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</si>
  <si>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</si>
  <si>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</si>
  <si>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</si>
  <si>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</si>
  <si>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</si>
  <si>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</si>
  <si>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</si>
  <si>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</si>
  <si>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</si>
  <si>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</si>
  <si>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</si>
  <si>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</si>
  <si>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</si>
  <si>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</si>
  <si>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</si>
  <si>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</si>
  <si>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</si>
  <si>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</si>
  <si>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</si>
  <si>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</si>
  <si>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</si>
  <si>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</si>
  <si>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</si>
  <si>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</si>
  <si>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</si>
  <si>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</si>
  <si>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</si>
  <si>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</si>
  <si>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</si>
  <si>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</si>
  <si>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</si>
  <si>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</si>
  <si>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</si>
  <si>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</si>
  <si>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</si>
  <si>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</si>
  <si>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</si>
  <si>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</si>
  <si>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</si>
  <si>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</si>
  <si>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</si>
  <si>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</si>
  <si>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</si>
  <si>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</si>
  <si>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</si>
  <si>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</si>
  <si>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</si>
  <si>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</si>
  <si>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</si>
  <si>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</si>
  <si>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</si>
  <si>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</si>
  <si>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</si>
  <si>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</si>
  <si>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</si>
  <si>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</si>
  <si>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</si>
  <si>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</si>
  <si>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</si>
  <si>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</si>
  <si>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</si>
  <si>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</si>
  <si>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</si>
  <si>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</si>
  <si>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</si>
  <si>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</si>
  <si>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</si>
  <si>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</si>
  <si>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</si>
  <si>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</si>
  <si>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</si>
  <si>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</si>
  <si>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</si>
  <si>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</si>
  <si>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</si>
  <si>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</si>
  <si>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</si>
  <si>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</si>
  <si>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</si>
  <si>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</si>
  <si>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</si>
  <si>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</si>
  <si>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</si>
  <si>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</si>
  <si>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</si>
  <si>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</si>
  <si>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</si>
  <si>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</si>
  <si>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</si>
  <si>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</si>
  <si>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</si>
  <si>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</si>
  <si>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</si>
  <si>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</si>
  <si>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</si>
  <si>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</si>
  <si>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</si>
  <si>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</si>
  <si>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</si>
  <si>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</si>
  <si>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</si>
  <si>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</si>
  <si>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</si>
  <si>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</si>
  <si>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</si>
  <si>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</si>
  <si>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</si>
  <si>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</si>
  <si>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</si>
  <si>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</si>
  <si>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</si>
  <si>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</si>
  <si>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</si>
  <si>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</si>
  <si>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</si>
  <si>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</si>
  <si>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</si>
  <si>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</si>
  <si>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</si>
  <si>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</si>
  <si>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</si>
  <si>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</si>
  <si>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</si>
  <si>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</si>
  <si>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</si>
  <si>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</si>
  <si>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</si>
  <si>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</si>
  <si>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</si>
  <si>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</si>
  <si>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</si>
  <si>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</si>
  <si>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</si>
  <si>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</si>
  <si>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</si>
  <si>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</si>
  <si>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</si>
  <si>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</si>
  <si>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</si>
  <si>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</si>
  <si>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</si>
  <si>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</si>
  <si>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</si>
  <si>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</si>
  <si>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</si>
  <si>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</si>
  <si>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</si>
  <si>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</si>
  <si>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</si>
  <si>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</si>
  <si>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</si>
  <si>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</si>
  <si>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</si>
  <si>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</si>
  <si>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</si>
  <si>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</si>
  <si>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</si>
  <si>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</si>
  <si>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</si>
  <si>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</si>
  <si>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</si>
  <si>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</si>
  <si>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</si>
  <si>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</si>
  <si>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</si>
  <si>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</si>
  <si>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</si>
  <si>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</si>
  <si>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</si>
  <si>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</si>
  <si>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</si>
  <si>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</si>
  <si>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</si>
  <si>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</si>
  <si>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</si>
  <si>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</si>
  <si>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</si>
  <si>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</si>
  <si>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</si>
  <si>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</si>
  <si>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</si>
  <si>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</si>
  <si>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</si>
  <si>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</si>
  <si>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</si>
  <si>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</si>
  <si>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</si>
  <si>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</si>
  <si>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</si>
  <si>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</si>
  <si>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</si>
  <si>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</si>
  <si>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</si>
  <si>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</si>
  <si>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</si>
  <si>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</si>
  <si>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</si>
  <si>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</si>
  <si>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</si>
  <si>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</si>
  <si>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</si>
  <si>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</si>
  <si>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</si>
  <si>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</si>
  <si>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</si>
  <si>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</si>
  <si>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</si>
  <si>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</si>
  <si>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</si>
  <si>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</si>
  <si>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</si>
  <si>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</si>
  <si>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</si>
  <si>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</si>
  <si>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</si>
  <si>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</si>
  <si>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</si>
  <si>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</si>
  <si>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</si>
  <si>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</si>
  <si>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</si>
  <si>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</si>
  <si>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</si>
  <si>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</si>
  <si>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</si>
  <si>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</si>
  <si>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</si>
  <si>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</si>
  <si>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</si>
  <si>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</si>
  <si>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</si>
  <si>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</si>
  <si>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</si>
  <si>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</si>
  <si>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</si>
  <si>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</si>
  <si>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</si>
  <si>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</si>
  <si>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</si>
  <si>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</si>
  <si>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</si>
  <si>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</si>
  <si>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</si>
  <si>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</si>
  <si>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</si>
  <si>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</si>
  <si>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</si>
  <si>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</si>
  <si>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</si>
  <si>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</si>
  <si>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</si>
  <si>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</si>
  <si>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</si>
  <si>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</si>
  <si>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</si>
  <si>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</si>
  <si>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</si>
  <si>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</si>
  <si>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</si>
  <si>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</si>
  <si>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</si>
  <si>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</si>
  <si>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</si>
  <si>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</si>
  <si>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</si>
  <si>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</si>
  <si>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</si>
  <si>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</si>
  <si>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</si>
  <si>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</si>
  <si>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</si>
  <si>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</si>
  <si>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</si>
  <si>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</si>
  <si>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</si>
  <si>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</si>
  <si>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</si>
  <si>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</si>
  <si>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</si>
  <si>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</si>
  <si>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</si>
  <si>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</si>
  <si>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</si>
  <si>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</si>
  <si>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</si>
  <si>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</si>
  <si>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</si>
  <si>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</si>
  <si>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</si>
  <si>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</si>
  <si>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</si>
  <si>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</si>
  <si>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</si>
  <si>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</si>
  <si>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</si>
  <si>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</si>
  <si>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</si>
  <si>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</si>
  <si>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</si>
  <si>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</si>
  <si>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</si>
  <si>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</si>
  <si>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</si>
  <si>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</si>
  <si>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</si>
  <si>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</si>
  <si>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</si>
  <si>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</si>
  <si>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</si>
  <si>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</si>
  <si>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</si>
  <si>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</si>
  <si>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</si>
  <si>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</si>
  <si>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</si>
  <si>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</si>
  <si>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</si>
  <si>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</si>
  <si>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</si>
  <si>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</si>
  <si>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</si>
  <si>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</si>
  <si>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</si>
  <si>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</si>
  <si>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</si>
  <si>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</si>
  <si>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</si>
  <si>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</si>
  <si>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</si>
  <si>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</si>
  <si>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</si>
  <si>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</si>
  <si>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</si>
  <si>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</si>
  <si>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</si>
  <si>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</si>
  <si>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</si>
  <si>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</si>
  <si>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</si>
  <si>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</si>
  <si>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</si>
  <si>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</si>
  <si>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</si>
  <si>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</si>
  <si>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</si>
  <si>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</si>
  <si>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</si>
  <si>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</si>
  <si>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</si>
  <si>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</si>
  <si>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</si>
  <si>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</si>
  <si>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</si>
  <si>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</si>
  <si>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</si>
  <si>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</si>
  <si>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</si>
  <si>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</si>
  <si>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</si>
  <si>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</si>
  <si>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</si>
  <si>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</si>
  <si>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</si>
  <si>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</si>
  <si>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</si>
  <si>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</si>
  <si>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</si>
  <si>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</si>
  <si>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</si>
  <si>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</si>
  <si>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</si>
  <si>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</si>
  <si>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</si>
  <si>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</si>
  <si>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</si>
  <si>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</si>
  <si>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</si>
  <si>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</si>
  <si>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</si>
  <si>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</si>
  <si>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</si>
  <si>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</si>
  <si>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</si>
  <si>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</si>
  <si>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</si>
  <si>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</si>
  <si>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</si>
  <si>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</si>
  <si>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</si>
  <si>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</si>
  <si>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</si>
  <si>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</si>
  <si>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</si>
  <si>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</si>
  <si>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</si>
  <si>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</si>
  <si>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</si>
  <si>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</si>
  <si>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</si>
  <si>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</si>
  <si>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</si>
  <si>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</si>
  <si>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</si>
  <si>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</si>
  <si>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</si>
  <si>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</si>
  <si>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</si>
  <si>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</si>
  <si>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</si>
  <si>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</si>
  <si>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</si>
  <si>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</si>
  <si>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</si>
  <si>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</si>
  <si>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</si>
  <si>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</si>
  <si>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</si>
  <si>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</si>
  <si>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</si>
  <si>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</si>
  <si>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</si>
  <si>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</si>
  <si>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</si>
  <si>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</si>
  <si>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</si>
  <si>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</si>
  <si>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</si>
  <si>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</si>
  <si>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</si>
  <si>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</si>
  <si>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</si>
  <si>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</si>
  <si>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</si>
  <si>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</si>
  <si>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</si>
  <si>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</si>
  <si>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</si>
  <si>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</si>
  <si>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</si>
  <si>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</si>
  <si>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</si>
  <si>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</si>
  <si>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</si>
  <si>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</si>
  <si>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</si>
  <si>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</si>
  <si>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</si>
  <si>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</si>
  <si>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</si>
  <si>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</si>
  <si>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</si>
  <si>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</si>
  <si>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</si>
  <si>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</si>
  <si>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</si>
  <si>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</si>
  <si>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</si>
  <si>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</si>
  <si>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</si>
  <si>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</si>
  <si>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</si>
  <si>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</si>
  <si>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</si>
  <si>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</si>
  <si>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</si>
  <si>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</si>
  <si>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</si>
  <si>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</si>
  <si>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</si>
  <si>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</si>
  <si>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</si>
  <si>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</si>
  <si>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</si>
  <si>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</si>
  <si>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</si>
  <si>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</si>
  <si>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</si>
  <si>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</si>
  <si>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</si>
  <si>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</si>
  <si>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</si>
  <si>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</si>
  <si>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</si>
  <si>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</si>
  <si>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</si>
  <si>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</si>
  <si>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</si>
  <si>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</si>
  <si>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</si>
  <si>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</si>
  <si>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</si>
  <si>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</si>
  <si>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</si>
  <si>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</si>
  <si>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</si>
  <si>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</si>
  <si>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</si>
  <si>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</si>
  <si>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</si>
  <si>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</si>
  <si>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</si>
  <si>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</si>
  <si>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</si>
  <si>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</si>
  <si>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</si>
  <si>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</si>
  <si>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</si>
  <si>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</si>
  <si>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</si>
  <si>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</si>
  <si>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</si>
  <si>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</si>
  <si>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</si>
  <si>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</si>
  <si>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</si>
  <si>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</si>
  <si>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</si>
  <si>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</si>
  <si>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</si>
  <si>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</si>
  <si>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</si>
  <si>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</si>
  <si>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</si>
  <si>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</si>
  <si>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</si>
  <si>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</si>
  <si>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</si>
  <si>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</si>
  <si>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</si>
  <si>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</si>
  <si>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</si>
  <si>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</si>
  <si>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</si>
  <si>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</si>
  <si>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</si>
  <si>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</si>
  <si>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</si>
  <si>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</si>
  <si>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</si>
  <si>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</si>
  <si>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</si>
  <si>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</si>
  <si>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</si>
  <si>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</si>
  <si>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</si>
  <si>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</si>
  <si>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</si>
  <si>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</si>
  <si>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</si>
  <si>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</si>
  <si>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</si>
  <si>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</si>
  <si>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</si>
  <si>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</si>
  <si>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</si>
  <si>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</si>
  <si>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</si>
  <si>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</si>
  <si>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</si>
  <si>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</si>
  <si>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</si>
  <si>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</si>
  <si>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</si>
  <si>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</si>
  <si>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</si>
  <si>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</si>
  <si>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</si>
  <si>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</si>
  <si>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</si>
  <si>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</si>
  <si>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</si>
  <si>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</si>
  <si>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</si>
  <si>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</si>
  <si>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</si>
  <si>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</si>
  <si>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</si>
  <si>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</si>
  <si>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</si>
  <si>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</si>
  <si>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</si>
  <si>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</si>
  <si>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</si>
  <si>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</si>
  <si>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</si>
  <si>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</si>
  <si>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</si>
  <si>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</si>
  <si>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</si>
  <si>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</si>
  <si>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</si>
  <si>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</si>
  <si>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</si>
  <si>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</si>
  <si>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</si>
  <si>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</si>
  <si>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</si>
  <si>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</si>
  <si>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</si>
  <si>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</si>
  <si>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</si>
  <si>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</si>
  <si>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</si>
  <si>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</si>
  <si>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</si>
  <si>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</si>
  <si>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</si>
  <si>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</si>
  <si>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</si>
  <si>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</si>
  <si>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</si>
  <si>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</si>
  <si>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</si>
  <si>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</si>
  <si>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</si>
  <si>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</si>
  <si>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</si>
  <si>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</si>
  <si>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</si>
  <si>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</si>
  <si>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</si>
  <si>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</si>
  <si>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</si>
  <si>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</si>
  <si>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</si>
  <si>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</si>
  <si>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</si>
  <si>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</si>
  <si>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</si>
  <si>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</si>
  <si>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</si>
  <si>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</si>
  <si>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</si>
  <si>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</si>
  <si>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</si>
  <si>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</si>
  <si>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</si>
  <si>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</si>
  <si>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</si>
  <si>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</si>
  <si>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</si>
  <si>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</si>
  <si>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</si>
  <si>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</si>
  <si>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</si>
  <si>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</si>
  <si>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</si>
  <si>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</si>
  <si>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</si>
  <si>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</si>
  <si>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</si>
  <si>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</si>
  <si>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</si>
  <si>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</si>
  <si>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</si>
  <si>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</si>
  <si>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</si>
  <si>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</si>
  <si>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</si>
  <si>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</si>
  <si>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</si>
  <si>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</si>
  <si>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</si>
  <si>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</si>
  <si>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</si>
  <si>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</si>
  <si>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</si>
  <si>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</si>
  <si>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</si>
  <si>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</si>
  <si>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</si>
  <si>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</si>
  <si>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</si>
  <si>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</si>
  <si>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</si>
  <si>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</si>
  <si>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</si>
  <si>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</si>
  <si>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</si>
  <si>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</si>
  <si>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</si>
  <si>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</si>
  <si>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</si>
  <si>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</si>
  <si>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</si>
  <si>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</si>
  <si>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</si>
  <si>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</si>
  <si>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</si>
  <si>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</si>
  <si>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</si>
  <si>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</si>
  <si>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</si>
  <si>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</si>
  <si>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</si>
  <si>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</si>
  <si>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</si>
  <si>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</si>
  <si>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</si>
  <si>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</si>
  <si>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</si>
  <si>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</si>
  <si>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</si>
  <si>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</si>
  <si>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</si>
  <si>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</si>
  <si>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</si>
  <si>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</si>
  <si>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</si>
  <si>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</si>
  <si>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</si>
  <si>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</si>
  <si>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</si>
  <si>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</si>
  <si>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</si>
  <si>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</si>
  <si>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</si>
  <si>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</si>
  <si>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</si>
  <si>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</si>
  <si>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</si>
  <si>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</si>
  <si>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</si>
  <si>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</si>
  <si>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</si>
  <si>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</si>
  <si>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</si>
  <si>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</si>
  <si>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</si>
  <si>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</si>
  <si>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</si>
  <si>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</si>
  <si>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</si>
  <si>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</si>
  <si>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</si>
  <si>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</si>
  <si>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</si>
  <si>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</si>
  <si>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</si>
  <si>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</si>
  <si>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</si>
  <si>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</si>
  <si>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</si>
  <si>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</si>
  <si>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</si>
  <si>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</si>
  <si>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</si>
  <si>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</si>
  <si>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</si>
  <si>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</si>
  <si>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</si>
  <si>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</si>
  <si>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</si>
  <si>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</si>
  <si>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</si>
  <si>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</si>
  <si>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</si>
  <si>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</si>
  <si>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</si>
  <si>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</si>
  <si>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</si>
  <si>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</si>
  <si>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</si>
  <si>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</si>
  <si>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</si>
  <si>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</si>
  <si>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</si>
  <si>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</si>
  <si>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</si>
  <si>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</si>
  <si>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</si>
  <si>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</si>
  <si>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</si>
  <si>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</si>
  <si>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</si>
  <si>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</si>
  <si>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</si>
  <si>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</si>
  <si>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</si>
  <si>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</si>
  <si>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</si>
  <si>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</si>
  <si>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</si>
  <si>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</si>
  <si>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</si>
  <si>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</si>
  <si>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</si>
  <si>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</si>
  <si>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</si>
  <si>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</si>
  <si>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</si>
  <si>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</si>
  <si>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</si>
  <si>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</si>
  <si>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</si>
  <si>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</si>
  <si>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</si>
  <si>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</si>
  <si>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</si>
  <si>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</si>
  <si>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</si>
  <si>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</si>
  <si>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</si>
  <si>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</si>
  <si>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</si>
  <si>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</si>
  <si>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</si>
  <si>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</si>
  <si>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</si>
  <si>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</si>
  <si>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</si>
  <si>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</si>
  <si>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</si>
  <si>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</si>
  <si>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</si>
  <si>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</si>
  <si>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</si>
  <si>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</si>
  <si>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</si>
  <si>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</si>
  <si>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</si>
  <si>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</si>
  <si>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</si>
  <si>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</si>
  <si>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</si>
  <si>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</si>
  <si>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</si>
  <si>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</si>
  <si>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</si>
  <si>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</si>
  <si>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</si>
  <si>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</si>
  <si>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</si>
  <si>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</si>
  <si>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</si>
  <si>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</si>
  <si>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</si>
  <si>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</si>
  <si>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</si>
  <si>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</si>
  <si>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</si>
  <si>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</si>
  <si>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</si>
  <si>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</si>
  <si>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</si>
  <si>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</si>
  <si>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</si>
  <si>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</si>
  <si>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</si>
  <si>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</si>
  <si>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</si>
  <si>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</si>
  <si>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</si>
  <si>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</si>
  <si>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</si>
  <si>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</si>
  <si>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</si>
  <si>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</si>
  <si>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</si>
  <si>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</si>
  <si>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</si>
  <si>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</si>
  <si>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</si>
  <si>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</si>
  <si>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</si>
  <si>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</si>
  <si>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</si>
  <si>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</si>
  <si>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</si>
  <si>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</si>
  <si>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</si>
  <si>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</si>
  <si>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</si>
  <si>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</si>
  <si>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</si>
  <si>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</si>
  <si>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</si>
  <si>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</si>
  <si>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</si>
  <si>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</si>
  <si>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</si>
  <si>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</si>
  <si>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</si>
  <si>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</si>
  <si>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</si>
  <si>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</si>
  <si>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</si>
  <si>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</si>
  <si>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</si>
  <si>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</si>
  <si>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</si>
  <si>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</si>
  <si>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</si>
  <si>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</si>
  <si>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</si>
  <si>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</si>
  <si>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</si>
  <si>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</si>
  <si>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</si>
  <si>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</si>
  <si>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</si>
  <si>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</si>
  <si>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</si>
  <si>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</si>
  <si>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</si>
  <si>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</si>
  <si>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</si>
  <si>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</si>
  <si>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</si>
  <si>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</si>
  <si>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</si>
  <si>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</si>
  <si>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</si>
  <si>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</si>
  <si>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</si>
  <si>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</si>
  <si>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</si>
  <si>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</si>
  <si>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</si>
  <si>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</si>
  <si>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</si>
  <si>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</si>
  <si>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</si>
  <si>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</si>
  <si>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</si>
  <si>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</si>
  <si>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</si>
  <si>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</si>
  <si>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</si>
  <si>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</si>
  <si>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</si>
  <si>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</si>
  <si>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</si>
  <si>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</si>
  <si>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</si>
  <si>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</si>
  <si>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</si>
  <si>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</si>
  <si>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</si>
  <si>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</si>
  <si>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</si>
  <si>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</si>
  <si>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</si>
  <si>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</si>
  <si>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</si>
  <si>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</si>
  <si>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</si>
  <si>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</si>
  <si>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</si>
  <si>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</si>
  <si>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</si>
  <si>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</si>
  <si>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</si>
  <si>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</si>
  <si>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</si>
  <si>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</si>
  <si>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</si>
  <si>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</si>
  <si>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</si>
  <si>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</si>
  <si>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</si>
  <si>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</si>
  <si>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</si>
  <si>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</si>
  <si>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</si>
  <si>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</si>
  <si>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</si>
  <si>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</si>
  <si>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</si>
  <si>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</si>
  <si>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</si>
  <si>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</si>
  <si>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</si>
  <si>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</si>
  <si>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</si>
  <si>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</si>
  <si>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</si>
  <si>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</si>
  <si>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</si>
  <si>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</si>
  <si>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</si>
  <si>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</si>
  <si>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</si>
  <si>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</si>
  <si>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</si>
  <si>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</si>
  <si>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</si>
  <si>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</si>
  <si>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</si>
  <si>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</si>
  <si>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</si>
  <si>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</si>
  <si>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</si>
  <si>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</si>
  <si>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</si>
  <si>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</si>
  <si>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</si>
  <si>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</si>
  <si>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</si>
  <si>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</si>
  <si>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</si>
  <si>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</si>
  <si>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</si>
  <si>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</si>
  <si>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</si>
  <si>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</si>
  <si>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</si>
  <si>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</si>
  <si>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</si>
  <si>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</si>
  <si>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</si>
  <si>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</si>
  <si>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</si>
  <si>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</si>
  <si>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</si>
  <si>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</si>
  <si>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</si>
  <si>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</si>
  <si>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</si>
  <si>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</si>
  <si>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</si>
  <si>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</si>
  <si>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</si>
  <si>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</si>
  <si>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</si>
  <si>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</si>
  <si>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</si>
  <si>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</si>
  <si>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</si>
  <si>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</si>
  <si>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</si>
  <si>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</si>
  <si>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</si>
  <si>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</si>
  <si>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</si>
  <si>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</si>
  <si>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</si>
  <si>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</si>
  <si>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</si>
  <si>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</si>
  <si>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</si>
  <si>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</si>
  <si>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</si>
  <si>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</si>
  <si>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</si>
  <si>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</si>
  <si>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</si>
  <si>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</si>
  <si>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</si>
  <si>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</si>
  <si>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</si>
  <si>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</si>
  <si>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</si>
  <si>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</si>
  <si>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</si>
  <si>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</si>
  <si>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</si>
  <si>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</si>
  <si>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</si>
  <si>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</si>
  <si>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</si>
  <si>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</si>
  <si>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</si>
  <si>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</si>
  <si>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</si>
  <si>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</si>
  <si>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</si>
  <si>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</si>
  <si>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</si>
  <si>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</si>
  <si>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</si>
  <si>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</si>
  <si>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</si>
  <si>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</si>
  <si>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</si>
  <si>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</si>
  <si>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</si>
  <si>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</si>
  <si>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</si>
  <si>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</si>
  <si>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</si>
  <si>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</si>
  <si>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</si>
  <si>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</si>
  <si>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</si>
  <si>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</si>
  <si>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</si>
  <si>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</si>
  <si>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</si>
  <si>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</si>
  <si>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</si>
  <si>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</si>
  <si>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</si>
  <si>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</si>
  <si>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</si>
  <si>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</si>
  <si>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</si>
  <si>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</si>
  <si>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</si>
  <si>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</si>
  <si>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</si>
  <si>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</si>
  <si>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</si>
  <si>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</si>
  <si>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</si>
  <si>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</si>
  <si>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</si>
  <si>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</si>
  <si>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</si>
  <si>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</si>
  <si>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</si>
  <si>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</si>
  <si>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</si>
  <si>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</si>
  <si>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</si>
  <si>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</si>
  <si>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</si>
  <si>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</si>
  <si>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</si>
  <si>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</si>
  <si>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</si>
  <si>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</si>
  <si>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</si>
  <si>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</si>
  <si>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</si>
  <si>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</si>
  <si>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</si>
  <si>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</si>
  <si>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</si>
  <si>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</si>
  <si>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</si>
  <si>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</si>
  <si>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</si>
  <si>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</si>
  <si>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</si>
  <si>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</si>
  <si>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</si>
  <si>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</si>
  <si>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</si>
  <si>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</si>
  <si>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</si>
  <si>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</si>
  <si>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</si>
  <si>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</si>
  <si>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</si>
  <si>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</si>
  <si>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</si>
  <si>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</si>
  <si>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</si>
  <si>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</si>
  <si>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</si>
  <si>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</si>
  <si>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</si>
  <si>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</si>
  <si>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</si>
  <si>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</si>
  <si>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</si>
  <si>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</si>
  <si>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</si>
  <si>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</si>
  <si>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</si>
  <si>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</si>
  <si>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</si>
  <si>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</si>
  <si>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</si>
  <si>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</si>
  <si>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</si>
  <si>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</si>
  <si>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</si>
  <si>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</si>
  <si>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</si>
  <si>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</si>
  <si>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</si>
  <si>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</si>
  <si>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</si>
  <si>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</si>
  <si>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</si>
  <si>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</si>
  <si>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</si>
  <si>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</si>
  <si>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</si>
  <si>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</si>
  <si>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</si>
  <si>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</si>
  <si>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</si>
  <si>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</si>
  <si>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</si>
  <si>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</si>
  <si>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</si>
  <si>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</si>
  <si>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</si>
  <si>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</si>
  <si>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</si>
  <si>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</si>
  <si>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</si>
  <si>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</si>
  <si>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</si>
  <si>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</si>
  <si>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</si>
  <si>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</si>
  <si>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</si>
  <si>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</si>
  <si>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</si>
  <si>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</si>
  <si>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</si>
  <si>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</si>
  <si>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</si>
  <si>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</si>
  <si>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</si>
  <si>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</si>
  <si>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</si>
  <si>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</si>
  <si>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</si>
  <si>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</si>
  <si>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</si>
  <si>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</si>
  <si>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</si>
  <si>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</si>
  <si>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</si>
  <si>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</si>
  <si>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</si>
  <si>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</si>
  <si>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</si>
  <si>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</si>
  <si>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</si>
  <si>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</si>
  <si>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</si>
  <si>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</si>
  <si>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</si>
  <si>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</si>
  <si>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</si>
  <si>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</si>
  <si>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</si>
  <si>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</si>
  <si>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</si>
  <si>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</si>
  <si>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</si>
  <si>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</si>
  <si>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</si>
  <si>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</si>
  <si>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</si>
  <si>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</si>
  <si>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</si>
  <si>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</si>
  <si>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</si>
  <si>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</si>
  <si>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</si>
  <si>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</si>
  <si>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</si>
  <si>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</si>
  <si>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</si>
  <si>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</si>
  <si>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</si>
  <si>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</si>
  <si>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</si>
  <si>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</si>
  <si>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</si>
  <si>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</si>
  <si>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</si>
  <si>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</si>
  <si>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</si>
  <si>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</si>
  <si>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</si>
  <si>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</si>
  <si>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</si>
  <si>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</si>
  <si>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</si>
  <si>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</si>
  <si>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</si>
  <si>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</si>
  <si>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</si>
  <si>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</si>
  <si>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</si>
  <si>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</si>
  <si>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</si>
  <si>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</si>
  <si>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</si>
  <si>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</si>
  <si>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</si>
  <si>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</si>
  <si>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</si>
  <si>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</si>
  <si>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</si>
  <si>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</si>
  <si>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</si>
  <si>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</si>
  <si>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</si>
  <si>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</si>
  <si>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</si>
  <si>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</si>
  <si>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</si>
  <si>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</si>
  <si>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</si>
  <si>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</si>
  <si>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</si>
  <si>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</si>
  <si>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</si>
  <si>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</si>
  <si>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</si>
  <si>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</si>
  <si>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</si>
  <si>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</si>
  <si>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</si>
  <si>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</si>
  <si>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</si>
  <si>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</si>
  <si>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</si>
  <si>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</si>
  <si>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</si>
  <si>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</si>
  <si>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</si>
  <si>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</si>
  <si>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</si>
  <si>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</si>
  <si>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</si>
  <si>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</si>
  <si>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</si>
  <si>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</si>
  <si>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</si>
  <si>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</si>
  <si>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</si>
  <si>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</si>
  <si>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</si>
  <si>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</si>
  <si>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</si>
  <si>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</si>
  <si>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</si>
  <si>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</si>
  <si>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</si>
  <si>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</si>
  <si>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</si>
  <si>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</si>
  <si>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</si>
  <si>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</si>
  <si>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</si>
  <si>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</si>
  <si>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</si>
  <si>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</si>
  <si>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</si>
  <si>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</si>
  <si>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</si>
  <si>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</si>
  <si>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</si>
  <si>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</si>
  <si>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</si>
  <si>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</si>
  <si>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</si>
  <si>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</si>
  <si>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</si>
  <si>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</si>
  <si>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</si>
  <si>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</si>
  <si>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</si>
  <si>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</si>
  <si>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</si>
  <si>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</si>
  <si>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</si>
  <si>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</si>
  <si>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</si>
  <si>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</si>
  <si>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</si>
  <si>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</si>
  <si>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</si>
  <si>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</si>
  <si>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</si>
  <si>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</si>
  <si>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</si>
  <si>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</si>
  <si>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</si>
  <si>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</si>
  <si>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</si>
  <si>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</si>
  <si>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</si>
  <si>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</si>
  <si>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</si>
  <si>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</si>
  <si>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</si>
  <si>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</si>
  <si>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</si>
  <si>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</si>
  <si>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</si>
  <si>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</si>
  <si>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</si>
  <si>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</si>
  <si>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</si>
  <si>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</si>
  <si>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</si>
  <si>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</si>
  <si>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</si>
  <si>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</si>
  <si>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</si>
  <si>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</si>
  <si>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</si>
  <si>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</si>
  <si>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</si>
  <si>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</si>
  <si>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</si>
  <si>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</si>
  <si>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</si>
  <si>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</si>
  <si>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</si>
  <si>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</si>
  <si>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</si>
  <si>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</si>
  <si>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</si>
  <si>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</si>
  <si>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</si>
  <si>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</si>
  <si>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</si>
  <si>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</si>
  <si>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</si>
  <si>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</si>
  <si>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</si>
  <si>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</si>
  <si>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</si>
  <si>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</si>
  <si>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</si>
  <si>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</si>
  <si>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</si>
  <si>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</si>
  <si>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</si>
  <si>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</si>
  <si>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</si>
  <si>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</si>
  <si>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</si>
  <si>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</si>
  <si>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</si>
  <si>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</si>
  <si>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</si>
  <si>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</si>
  <si>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</si>
  <si>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</si>
  <si>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</si>
  <si>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</si>
  <si>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</si>
  <si>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</si>
  <si>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</si>
  <si>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</si>
  <si>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</si>
  <si>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</si>
  <si>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</si>
  <si>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</si>
  <si>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</si>
  <si>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</si>
  <si>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</si>
  <si>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</si>
  <si>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</si>
  <si>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</si>
  <si>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</si>
  <si>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</si>
  <si>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</si>
  <si>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</si>
  <si>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</si>
  <si>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</si>
  <si>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</si>
  <si>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</si>
  <si>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</si>
  <si>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</si>
  <si>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</si>
  <si>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</si>
  <si>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</si>
  <si>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</si>
  <si>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</si>
  <si>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</si>
  <si>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</si>
  <si>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</si>
  <si>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</si>
  <si>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</si>
  <si>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</si>
  <si>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</si>
  <si>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</si>
  <si>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</si>
  <si>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</si>
  <si>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</si>
  <si>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</si>
  <si>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</si>
  <si>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</si>
  <si>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</si>
  <si>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</si>
  <si>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</si>
  <si>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</si>
  <si>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</si>
  <si>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</si>
  <si>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</si>
  <si>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</si>
  <si>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</si>
  <si>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</si>
  <si>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</si>
  <si>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</si>
  <si>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</si>
  <si>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</si>
  <si>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</si>
  <si>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</si>
  <si>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</si>
  <si>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</si>
  <si>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</si>
  <si>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</si>
  <si>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</si>
  <si>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</si>
  <si>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</si>
  <si>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</si>
  <si>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</si>
  <si>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</si>
  <si>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</si>
  <si>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</si>
  <si>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</si>
  <si>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</si>
  <si>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</si>
  <si>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</si>
  <si>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</si>
  <si>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</si>
  <si>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</si>
  <si>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</si>
  <si>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</si>
  <si>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</si>
  <si>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</si>
  <si>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</si>
  <si>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</si>
  <si>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</si>
  <si>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</si>
  <si>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</si>
  <si>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</si>
  <si>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</si>
  <si>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</si>
  <si>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</si>
  <si>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</si>
  <si>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</si>
  <si>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</si>
  <si>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</si>
  <si>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</si>
  <si>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</si>
  <si>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</si>
  <si>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</si>
  <si>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</si>
  <si>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</si>
  <si>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</si>
  <si>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</si>
  <si>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</si>
  <si>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</si>
  <si>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</si>
  <si>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</si>
  <si>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</si>
  <si>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</si>
  <si>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</si>
  <si>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</si>
  <si>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</si>
  <si>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</si>
  <si>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</si>
  <si>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</si>
  <si>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</si>
  <si>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</si>
  <si>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</si>
  <si>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</si>
  <si>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</si>
  <si>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</si>
  <si>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</si>
  <si>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</si>
  <si>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</si>
  <si>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</si>
  <si>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</si>
  <si>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</si>
  <si>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</si>
  <si>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</si>
  <si>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</si>
  <si>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</si>
  <si>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</si>
  <si>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</si>
  <si>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</si>
  <si>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</si>
  <si>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</si>
  <si>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</si>
  <si>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</si>
  <si>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</si>
  <si>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</si>
  <si>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</si>
  <si>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</si>
  <si>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</si>
  <si>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</si>
  <si>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</si>
  <si>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</si>
  <si>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</si>
  <si>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</si>
  <si>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</si>
  <si>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</si>
  <si>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</si>
  <si>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</si>
  <si>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</si>
  <si>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</si>
  <si>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</si>
  <si>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</si>
  <si>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</si>
  <si>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</si>
  <si>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</si>
  <si>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</si>
  <si>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</si>
  <si>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</si>
  <si>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</si>
  <si>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</si>
  <si>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</si>
  <si>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</si>
  <si>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</si>
  <si>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</si>
  <si>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</si>
  <si>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</si>
  <si>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</si>
  <si>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</si>
  <si>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</si>
  <si>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</si>
  <si>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</si>
  <si>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</si>
  <si>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</si>
  <si>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</si>
  <si>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</si>
  <si>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</si>
  <si>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</si>
  <si>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</si>
  <si>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</si>
  <si>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</si>
  <si>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</si>
  <si>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</si>
  <si>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</si>
  <si>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</si>
  <si>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</si>
  <si>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</si>
  <si>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</si>
  <si>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</si>
  <si>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</si>
  <si>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</si>
  <si>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</si>
  <si>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</si>
  <si>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</si>
  <si>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</si>
  <si>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</si>
  <si>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</si>
  <si>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</si>
  <si>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</si>
  <si>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</si>
  <si>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</si>
  <si>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</si>
  <si>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</si>
  <si>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</si>
  <si>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</si>
  <si>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</si>
  <si>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</si>
  <si>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</si>
  <si>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</si>
  <si>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</si>
  <si>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</si>
  <si>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</si>
  <si>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</si>
  <si>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</si>
  <si>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</si>
  <si>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</si>
  <si>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</si>
  <si>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</si>
  <si>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</si>
  <si>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</si>
  <si>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</si>
  <si>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</si>
  <si>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</si>
  <si>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</si>
  <si>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</si>
  <si>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</si>
  <si>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</si>
  <si>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</si>
  <si>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</si>
  <si>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</si>
  <si>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</si>
  <si>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</si>
  <si>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</si>
  <si>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</si>
  <si>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</si>
  <si>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</si>
  <si>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</si>
  <si>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</si>
  <si>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</si>
  <si>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</si>
  <si>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</si>
  <si>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</si>
  <si>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</si>
  <si>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</si>
  <si>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</si>
  <si>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</si>
  <si>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</si>
  <si>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</si>
  <si>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</si>
  <si>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</si>
  <si>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</si>
  <si>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</si>
  <si>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</si>
  <si>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</si>
  <si>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</si>
  <si>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</si>
  <si>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</si>
  <si>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</si>
  <si>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</si>
  <si>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</si>
  <si>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</si>
  <si>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</si>
  <si>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</si>
  <si>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</si>
  <si>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</si>
  <si>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</si>
  <si>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</si>
  <si>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</si>
  <si>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</si>
  <si>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</si>
  <si>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</si>
  <si>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</si>
  <si>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</si>
  <si>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</si>
  <si>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</si>
  <si>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</si>
  <si>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</si>
  <si>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</si>
  <si>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</si>
  <si>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</si>
  <si>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</si>
  <si>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</si>
  <si>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</si>
  <si>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</si>
  <si>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</si>
  <si>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</si>
  <si>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</si>
  <si>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</si>
  <si>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</si>
  <si>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</si>
  <si>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</si>
  <si>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</si>
  <si>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</si>
  <si>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</si>
  <si>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</si>
  <si>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</si>
  <si>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</si>
  <si>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</si>
  <si>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</si>
  <si>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</si>
  <si>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</si>
  <si>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</si>
  <si>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</si>
  <si>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</si>
  <si>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</si>
  <si>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</si>
  <si>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</si>
  <si>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</si>
  <si>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</si>
  <si>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</si>
  <si>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</si>
  <si>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</si>
  <si>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</si>
  <si>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</si>
  <si>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</si>
  <si>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</si>
  <si>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</si>
  <si>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</si>
  <si>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</si>
  <si>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</si>
  <si>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</si>
  <si>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</si>
  <si>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</si>
  <si>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</si>
  <si>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</si>
  <si>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</si>
  <si>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</si>
  <si>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</si>
  <si>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</si>
  <si>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</si>
  <si>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</si>
  <si>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</si>
  <si>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</si>
  <si>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</si>
  <si>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</si>
  <si>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</si>
  <si>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</si>
  <si>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</si>
  <si>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</si>
  <si>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</si>
  <si>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</si>
  <si>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</si>
  <si>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</si>
  <si>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</si>
  <si>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</si>
  <si>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</si>
  <si>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</si>
  <si>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</si>
  <si>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</si>
  <si>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</si>
  <si>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</si>
  <si>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</si>
  <si>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</si>
  <si>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</si>
  <si>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</si>
  <si>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</si>
  <si>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</si>
  <si>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</si>
  <si>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</si>
  <si>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</si>
  <si>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</si>
  <si>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</si>
  <si>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</si>
  <si>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</si>
  <si>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</si>
  <si>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</si>
  <si>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</si>
  <si>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</si>
  <si>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</si>
  <si>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</si>
  <si>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</si>
  <si>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</si>
  <si>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</si>
  <si>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</si>
  <si>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</si>
  <si>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</si>
  <si>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</si>
  <si>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</si>
  <si>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</si>
  <si>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</si>
  <si>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</si>
  <si>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</si>
  <si>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</si>
  <si>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</si>
  <si>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</si>
  <si>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</si>
  <si>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</si>
  <si>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</si>
  <si>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</si>
  <si>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</si>
  <si>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</si>
  <si>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</si>
  <si>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</si>
  <si>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</si>
  <si>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</si>
  <si>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</si>
  <si>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</si>
  <si>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</si>
  <si>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</si>
  <si>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</si>
  <si>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</si>
  <si>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</si>
  <si>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</si>
  <si>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</si>
  <si>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</si>
  <si>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</si>
  <si>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</si>
  <si>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</si>
  <si>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</si>
  <si>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</si>
  <si>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</si>
  <si>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</si>
  <si>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</si>
  <si>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</si>
  <si>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</si>
  <si>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</si>
  <si>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</si>
  <si>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</si>
  <si>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</si>
  <si>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</si>
  <si>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</si>
  <si>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</si>
  <si>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</si>
  <si>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</si>
  <si>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</si>
  <si>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</si>
  <si>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</si>
  <si>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</si>
  <si>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</si>
  <si>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</si>
  <si>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</si>
  <si>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</si>
  <si>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</si>
  <si>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</si>
  <si>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</si>
  <si>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</si>
  <si>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</si>
  <si>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</si>
  <si>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</si>
  <si>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</si>
  <si>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</si>
  <si>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</si>
  <si>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</si>
  <si>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</si>
  <si>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</si>
  <si>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</si>
  <si>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</si>
  <si>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</si>
  <si>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</si>
  <si>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</si>
  <si>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</si>
  <si>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</si>
  <si>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</si>
  <si>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</si>
  <si>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</si>
  <si>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</si>
  <si>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</si>
  <si>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</si>
  <si>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</si>
  <si>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</si>
  <si>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</si>
  <si>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</si>
  <si>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</si>
  <si>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</si>
  <si>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</si>
  <si>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</si>
  <si>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</si>
  <si>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</si>
  <si>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</si>
  <si>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</si>
  <si>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</si>
  <si>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</si>
  <si>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</si>
  <si>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</si>
  <si>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</si>
  <si>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</si>
  <si>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</si>
  <si>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</si>
  <si>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</si>
  <si>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</si>
  <si>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</si>
  <si>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</si>
  <si>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</si>
  <si>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</si>
  <si>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</si>
  <si>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</si>
  <si>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</si>
  <si>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</si>
  <si>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</si>
  <si>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</si>
  <si>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</si>
  <si>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</si>
  <si>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</si>
  <si>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</si>
  <si>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</si>
  <si>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</si>
  <si>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</si>
  <si>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</si>
  <si>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</si>
  <si>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</si>
  <si>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</si>
  <si>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</si>
  <si>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</si>
  <si>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</si>
  <si>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</si>
  <si>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</si>
  <si>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</si>
  <si>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</si>
  <si>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</si>
  <si>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</si>
  <si>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</si>
  <si>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</si>
  <si>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</si>
  <si>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</si>
  <si>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</si>
  <si>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</si>
  <si>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</si>
  <si>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</si>
  <si>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</si>
  <si>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</si>
  <si>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</si>
  <si>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</si>
  <si>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</si>
  <si>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</si>
  <si>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</si>
  <si>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</si>
  <si>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</si>
  <si>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</si>
  <si>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</si>
  <si>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</si>
  <si>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</si>
  <si>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</si>
  <si>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</si>
  <si>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</si>
  <si>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</si>
  <si>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</si>
  <si>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</si>
  <si>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</si>
  <si>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</si>
  <si>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</si>
  <si>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</si>
  <si>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</si>
  <si>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</si>
  <si>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</si>
  <si>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</si>
  <si>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</si>
  <si>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</si>
  <si>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</si>
  <si>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</si>
  <si>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</si>
  <si>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</si>
  <si>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</si>
  <si>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</si>
  <si>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</si>
  <si>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</si>
  <si>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</si>
  <si>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</si>
  <si>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</si>
  <si>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</si>
  <si>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</si>
  <si>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</si>
  <si>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</si>
  <si>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</si>
  <si>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</si>
  <si>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</si>
  <si>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</si>
  <si>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</si>
  <si>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</si>
  <si>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</si>
  <si>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</si>
  <si>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</si>
  <si>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</si>
  <si>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</si>
  <si>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</si>
  <si>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</si>
  <si>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</si>
  <si>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</si>
  <si>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</si>
  <si>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</si>
  <si>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</si>
  <si>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</si>
  <si>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</si>
  <si>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</si>
  <si>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</si>
  <si>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</si>
  <si>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</si>
  <si>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</si>
  <si>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</si>
  <si>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</si>
  <si>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</si>
  <si>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</si>
  <si>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</si>
  <si>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</si>
  <si>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</si>
  <si>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</si>
  <si>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</si>
  <si>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</si>
  <si>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</si>
  <si>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</si>
  <si>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</si>
  <si>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</si>
  <si>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</si>
  <si>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</si>
  <si>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</si>
  <si>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</si>
  <si>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</si>
  <si>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</si>
  <si>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</si>
  <si>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</si>
  <si>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</si>
  <si>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</si>
  <si>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</si>
  <si>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</si>
  <si>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</si>
  <si>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</si>
  <si>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</si>
  <si>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</si>
  <si>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</si>
  <si>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</si>
  <si>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</si>
  <si>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</si>
  <si>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</si>
  <si>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</si>
  <si>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</si>
  <si>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</si>
  <si>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</si>
  <si>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</si>
  <si>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</si>
  <si>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</si>
  <si>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</si>
  <si>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</si>
  <si>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</si>
  <si>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</si>
  <si>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</si>
  <si>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</si>
  <si>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</si>
  <si>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</si>
  <si>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</si>
  <si>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</si>
  <si>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</si>
  <si>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</si>
  <si>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</si>
  <si>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</si>
  <si>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</si>
  <si>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</si>
  <si>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</si>
  <si>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</si>
  <si>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</si>
  <si>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</si>
  <si>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</si>
  <si>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</si>
  <si>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</si>
  <si>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</si>
  <si>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</si>
  <si>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</si>
  <si>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</si>
  <si>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</si>
  <si>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</si>
  <si>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</si>
  <si>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</si>
  <si>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</si>
  <si>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</si>
  <si>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</si>
  <si>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</si>
  <si>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</si>
  <si>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</si>
  <si>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</si>
  <si>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</si>
  <si>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</si>
  <si>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</si>
  <si>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</si>
  <si>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</si>
  <si>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</si>
  <si>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</si>
  <si>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</si>
  <si>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</si>
  <si>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</si>
  <si>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</si>
  <si>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</si>
  <si>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</si>
  <si>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</si>
  <si>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</si>
  <si>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</si>
  <si>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</si>
  <si>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</si>
  <si>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</si>
  <si>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</si>
  <si>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</si>
  <si>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</si>
  <si>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</si>
  <si>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</si>
  <si>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</si>
  <si>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</si>
  <si>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</si>
  <si>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</si>
  <si>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</si>
  <si>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</si>
  <si>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</si>
  <si>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</si>
  <si>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</si>
  <si>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</si>
  <si>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</si>
  <si>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</si>
  <si>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</si>
  <si>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</si>
  <si>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</si>
  <si>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</si>
  <si>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</si>
  <si>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</si>
  <si>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</si>
  <si>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</si>
  <si>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</si>
  <si>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</si>
  <si>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</si>
  <si>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</si>
  <si>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</si>
  <si>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</si>
  <si>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</si>
  <si>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</si>
  <si>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</si>
  <si>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</si>
  <si>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</si>
  <si>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</si>
  <si>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</si>
  <si>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</si>
  <si>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</si>
  <si>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</si>
  <si>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</si>
  <si>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</si>
  <si>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</si>
  <si>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</si>
  <si>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</si>
  <si>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</si>
  <si>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</si>
  <si>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</si>
  <si>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</si>
  <si>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</si>
  <si>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</si>
  <si>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</si>
  <si>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</si>
  <si>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</si>
  <si>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</si>
  <si>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</si>
  <si>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</si>
  <si>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</si>
  <si>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</si>
  <si>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</si>
  <si>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</si>
  <si>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</si>
  <si>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</si>
  <si>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</si>
  <si>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</si>
  <si>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</si>
  <si>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</si>
  <si>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</si>
  <si>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</si>
  <si>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</si>
  <si>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</si>
  <si>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</si>
  <si>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</si>
  <si>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</si>
  <si>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</si>
  <si>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</si>
  <si>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</si>
  <si>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</si>
  <si>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</si>
  <si>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</si>
  <si>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</si>
  <si>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</si>
  <si>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</si>
  <si>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</si>
  <si>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</si>
  <si>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</si>
  <si>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</si>
  <si>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</si>
  <si>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</si>
  <si>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</si>
  <si>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</si>
  <si>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</si>
  <si>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</si>
  <si>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</si>
  <si>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</si>
  <si>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</si>
  <si>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</si>
  <si>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</si>
  <si>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</si>
  <si>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</si>
  <si>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</si>
  <si>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</si>
  <si>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</si>
  <si>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</si>
  <si>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</si>
  <si>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</si>
  <si>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</si>
  <si>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</si>
  <si>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</si>
  <si>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</si>
  <si>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</si>
  <si>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</si>
  <si>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</si>
  <si>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</si>
  <si>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</si>
  <si>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</si>
  <si>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</si>
  <si>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</si>
  <si>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</si>
  <si>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</si>
  <si>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</si>
  <si>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</si>
  <si>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</si>
  <si>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</si>
  <si>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</si>
  <si>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</si>
  <si>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</si>
  <si>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</si>
  <si>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</si>
  <si>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</si>
  <si>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</si>
  <si>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</si>
  <si>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</si>
  <si>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</si>
  <si>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</si>
  <si>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</si>
  <si>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</si>
  <si>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</si>
  <si>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</si>
  <si>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</si>
  <si>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</si>
  <si>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</si>
  <si>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</si>
  <si>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</si>
  <si>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</si>
  <si>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</si>
  <si>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</si>
  <si>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</si>
  <si>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</si>
  <si>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</si>
  <si>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</si>
  <si>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</si>
  <si>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</si>
  <si>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</si>
  <si>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</si>
  <si>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</si>
  <si>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</si>
  <si>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</si>
  <si>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</si>
  <si>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</si>
  <si>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</si>
  <si>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</si>
  <si>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</si>
  <si>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</si>
  <si>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</si>
  <si>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</si>
  <si>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</si>
  <si>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</si>
  <si>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</si>
  <si>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</si>
  <si>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</si>
  <si>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</si>
  <si>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</si>
  <si>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</si>
  <si>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</si>
  <si>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</si>
  <si>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</si>
  <si>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</si>
  <si>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</si>
  <si>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</si>
  <si>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</si>
  <si>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</si>
  <si>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</si>
  <si>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</si>
  <si>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</si>
  <si>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</si>
  <si>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</si>
  <si>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</si>
  <si>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</si>
  <si>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</si>
  <si>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</si>
  <si>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</si>
  <si>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</si>
  <si>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</si>
  <si>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</si>
  <si>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</si>
  <si>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</si>
  <si>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</si>
  <si>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</si>
  <si>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</si>
  <si>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</si>
  <si>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</si>
  <si>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</si>
  <si>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</si>
  <si>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</si>
  <si>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</si>
  <si>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</si>
  <si>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</si>
  <si>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</si>
  <si>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</si>
  <si>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</si>
  <si>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</si>
  <si>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</si>
  <si>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</si>
  <si>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</si>
  <si>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</si>
  <si>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</si>
  <si>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</si>
  <si>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</si>
  <si>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</si>
  <si>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</si>
  <si>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</si>
  <si>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</si>
  <si>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</si>
  <si>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</si>
  <si>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</si>
  <si>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</si>
  <si>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</si>
  <si>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</si>
  <si>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</si>
  <si>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</si>
  <si>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</si>
  <si>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</si>
  <si>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</si>
  <si>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</si>
  <si>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</si>
  <si>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</si>
  <si>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</si>
  <si>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</si>
  <si>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</si>
  <si>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</si>
  <si>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</si>
  <si>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</si>
  <si>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</si>
  <si>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</si>
  <si>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</si>
  <si>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</si>
  <si>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</si>
  <si>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</si>
  <si>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</si>
  <si>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</si>
  <si>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</si>
  <si>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</si>
  <si>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</si>
  <si>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</si>
  <si>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</si>
  <si>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</si>
  <si>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</si>
  <si>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</si>
  <si>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</si>
  <si>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</si>
  <si>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</si>
  <si>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</si>
  <si>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</si>
  <si>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</si>
  <si>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</si>
  <si>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</si>
  <si>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</si>
  <si>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</si>
  <si>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</si>
  <si>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</si>
  <si>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</si>
  <si>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</si>
  <si>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</si>
  <si>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</si>
  <si>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</si>
  <si>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</si>
  <si>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</si>
  <si>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</si>
  <si>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</si>
  <si>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</si>
  <si>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</si>
  <si>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</si>
  <si>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</si>
  <si>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</si>
  <si>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</si>
  <si>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</si>
  <si>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</si>
  <si>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</si>
  <si>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</si>
  <si>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</si>
  <si>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</si>
  <si>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</si>
  <si>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</si>
  <si>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</si>
  <si>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</si>
  <si>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</si>
  <si>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</si>
  <si>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</si>
  <si>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</si>
  <si>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</si>
  <si>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</si>
  <si>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</si>
  <si>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</si>
  <si>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</si>
  <si>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</si>
  <si>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</si>
  <si>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</si>
  <si>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</si>
  <si>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</si>
  <si>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</si>
  <si>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</si>
  <si>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</si>
  <si>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</si>
  <si>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</si>
  <si>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</si>
  <si>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</si>
  <si>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</si>
  <si>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</si>
  <si>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</si>
  <si>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</si>
  <si>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</si>
  <si>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</si>
  <si>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</si>
  <si>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</si>
  <si>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</si>
  <si>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</si>
  <si>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</si>
  <si>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</si>
  <si>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</si>
  <si>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</si>
  <si>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</si>
  <si>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</si>
  <si>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</si>
  <si>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</si>
  <si>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</si>
  <si>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</si>
  <si>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</si>
  <si>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</si>
  <si>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</si>
  <si>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</si>
  <si>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</si>
  <si>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</si>
  <si>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</si>
  <si>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</si>
  <si>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</si>
  <si>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</si>
  <si>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</si>
  <si>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</si>
  <si>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</si>
  <si>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</si>
  <si>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</si>
  <si>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</si>
  <si>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</si>
  <si>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</si>
  <si>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</si>
  <si>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</si>
  <si>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</si>
  <si>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</si>
  <si>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</si>
  <si>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</si>
  <si>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</si>
  <si>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</si>
  <si>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</si>
  <si>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</si>
  <si>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</si>
  <si>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</si>
  <si>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</si>
  <si>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</si>
  <si>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</si>
  <si>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</si>
  <si>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</si>
  <si>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</si>
  <si>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</si>
  <si>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</si>
  <si>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</si>
  <si>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</si>
  <si>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</si>
  <si>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</si>
  <si>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</si>
  <si>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</si>
  <si>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</si>
  <si>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</si>
  <si>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</si>
  <si>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</si>
  <si>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</si>
  <si>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</si>
  <si>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</si>
  <si>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</si>
  <si>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</si>
  <si>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</si>
  <si>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</si>
  <si>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</si>
  <si>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</si>
  <si>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</si>
  <si>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</si>
  <si>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</si>
  <si>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</si>
  <si>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</si>
  <si>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</si>
  <si>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</si>
  <si>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</si>
  <si>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</si>
  <si>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</si>
  <si>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</si>
  <si>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</si>
  <si>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</si>
  <si>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</si>
  <si>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</si>
  <si>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</si>
  <si>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</si>
  <si>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</si>
  <si>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</si>
  <si>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</si>
  <si>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</si>
  <si>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</si>
  <si>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</si>
  <si>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</si>
  <si>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</si>
  <si>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</si>
  <si>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</si>
  <si>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</si>
  <si>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</si>
  <si>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</si>
  <si>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</si>
  <si>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</si>
  <si>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</si>
  <si>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</si>
  <si>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</si>
  <si>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</si>
  <si>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</si>
  <si>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</si>
  <si>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</si>
  <si>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</si>
  <si>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</si>
  <si>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</si>
  <si>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</si>
  <si>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</si>
  <si>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</si>
  <si>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</si>
  <si>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</si>
  <si>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</si>
  <si>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</si>
  <si>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</si>
  <si>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</si>
  <si>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</si>
  <si>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</si>
  <si>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</si>
  <si>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</si>
  <si>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</si>
  <si>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</si>
  <si>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</si>
  <si>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</si>
  <si>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</si>
  <si>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</si>
  <si>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</si>
  <si>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</si>
  <si>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</si>
  <si>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</si>
  <si>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</si>
  <si>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</si>
  <si>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</si>
  <si>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</si>
  <si>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</si>
  <si>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</si>
  <si>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</si>
  <si>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</si>
  <si>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</si>
  <si>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</si>
  <si>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</si>
  <si>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</si>
  <si>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</si>
  <si>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</si>
  <si>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</si>
  <si>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</si>
  <si>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</si>
  <si>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</si>
  <si>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</si>
  <si>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</si>
  <si>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</si>
  <si>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</si>
  <si>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</si>
  <si>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</si>
  <si>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</si>
  <si>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</si>
  <si>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</si>
  <si>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</si>
  <si>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</si>
  <si>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</si>
  <si>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</si>
  <si>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</si>
  <si>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</si>
  <si>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</si>
  <si>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</si>
  <si>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</si>
  <si>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</si>
  <si>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</si>
  <si>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</si>
  <si>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</si>
  <si>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</si>
  <si>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</si>
  <si>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</si>
  <si>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</si>
  <si>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</si>
  <si>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</si>
  <si>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</si>
  <si>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</si>
  <si>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</si>
  <si>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</si>
  <si>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</si>
  <si>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</si>
  <si>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</si>
  <si>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</si>
  <si>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</si>
  <si>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</si>
  <si>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</si>
  <si>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</si>
  <si>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</si>
  <si>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</si>
  <si>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</si>
  <si>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</si>
  <si>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</si>
  <si>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</si>
  <si>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</si>
  <si>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</si>
  <si>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</si>
  <si>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</si>
  <si>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</si>
  <si>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</si>
  <si>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</si>
  <si>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</si>
  <si>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</si>
  <si>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</si>
  <si>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</si>
  <si>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</si>
  <si>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</si>
  <si>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</si>
  <si>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</si>
  <si>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</si>
  <si>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</si>
  <si>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</si>
  <si>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</si>
  <si>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</si>
  <si>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</si>
  <si>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</si>
  <si>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</si>
  <si>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</si>
  <si>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</si>
  <si>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</si>
  <si>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</si>
  <si>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</si>
  <si>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</si>
  <si>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</si>
  <si>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</si>
  <si>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</si>
  <si>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</si>
  <si>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</si>
  <si>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</si>
  <si>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</si>
  <si>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</si>
  <si>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</si>
  <si>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</si>
  <si>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</si>
  <si>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</si>
  <si>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</si>
  <si>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</si>
  <si>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</si>
  <si>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</si>
  <si>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</si>
  <si>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</si>
  <si>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</si>
  <si>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</si>
  <si>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</si>
  <si>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</si>
  <si>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</si>
  <si>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</si>
  <si>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</si>
  <si>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</si>
  <si>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</si>
  <si>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</si>
  <si>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</si>
  <si>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</si>
  <si>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</si>
  <si>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</si>
  <si>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</si>
  <si>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</si>
  <si>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</si>
  <si>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</si>
  <si>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</si>
  <si>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</si>
  <si>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</si>
  <si>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</si>
  <si>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</si>
  <si>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</si>
  <si>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</si>
  <si>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</si>
  <si>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</si>
  <si>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</si>
  <si>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</si>
  <si>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</si>
  <si>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</si>
  <si>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</si>
  <si>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</si>
  <si>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</si>
  <si>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</si>
  <si>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</si>
  <si>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</si>
  <si>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</si>
  <si>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</si>
  <si>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</si>
  <si>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</si>
  <si>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</si>
  <si>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</si>
  <si>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</si>
  <si>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</si>
  <si>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</si>
  <si>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</si>
  <si>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</si>
  <si>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</si>
  <si>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</si>
  <si>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</si>
  <si>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</si>
  <si>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</si>
  <si>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</si>
  <si>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</si>
  <si>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</si>
  <si>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</si>
  <si>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</si>
  <si>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</si>
  <si>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</si>
  <si>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</si>
  <si>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</si>
  <si>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</si>
  <si>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</si>
  <si>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</si>
  <si>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</si>
  <si>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</si>
  <si>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</si>
  <si>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</si>
  <si>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</si>
  <si>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</si>
  <si>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</si>
  <si>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</si>
  <si>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</si>
  <si>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</si>
  <si>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</si>
  <si>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</si>
  <si>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</si>
  <si>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</si>
  <si>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</si>
  <si>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</si>
  <si>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</si>
  <si>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</si>
  <si>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</si>
  <si>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</si>
  <si>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</si>
  <si>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</si>
  <si>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</si>
  <si>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</si>
  <si>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</si>
  <si>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</si>
  <si>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</si>
  <si>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</si>
  <si>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</si>
  <si>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</si>
  <si>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</si>
  <si>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</si>
  <si>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</si>
  <si>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</si>
  <si>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</si>
  <si>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</si>
  <si>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</si>
  <si>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</si>
  <si>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</si>
  <si>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</si>
  <si>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</si>
  <si>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</si>
  <si>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</si>
  <si>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</si>
  <si>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</si>
  <si>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</si>
  <si>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</si>
  <si>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</si>
  <si>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</si>
  <si>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</si>
  <si>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</si>
  <si>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</si>
  <si>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</si>
  <si>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</si>
  <si>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</si>
  <si>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</si>
  <si>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</si>
  <si>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</si>
  <si>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</si>
  <si>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</si>
  <si>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</si>
  <si>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</si>
  <si>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</si>
  <si>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</si>
  <si>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</si>
  <si>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</si>
  <si>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</si>
  <si>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</si>
  <si>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</si>
  <si>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</si>
  <si>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</si>
  <si>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</si>
  <si>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</si>
  <si>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</si>
  <si>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</si>
  <si>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</si>
  <si>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</si>
  <si>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</si>
  <si>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</si>
  <si>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</si>
  <si>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</si>
  <si>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</si>
  <si>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</si>
  <si>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</si>
  <si>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</si>
  <si>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</si>
  <si>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</si>
  <si>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</si>
  <si>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</si>
  <si>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</si>
  <si>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</si>
  <si>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</si>
  <si>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</si>
  <si>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</si>
  <si>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</si>
  <si>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</si>
  <si>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</si>
  <si>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</si>
  <si>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</si>
  <si>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</si>
  <si>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</si>
  <si>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</si>
  <si>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</si>
  <si>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</si>
  <si>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</si>
  <si>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</si>
  <si>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</si>
  <si>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</si>
  <si>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</si>
  <si>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</si>
  <si>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</si>
  <si>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</si>
  <si>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</si>
  <si>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</si>
  <si>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</si>
  <si>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</si>
  <si>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</si>
  <si>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</si>
  <si>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</si>
  <si>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</si>
  <si>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</si>
  <si>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</si>
  <si>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</si>
  <si>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</si>
  <si>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</si>
  <si>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</si>
  <si>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</si>
  <si>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</si>
  <si>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</si>
  <si>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</si>
  <si>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</si>
  <si>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</si>
  <si>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</si>
  <si>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</si>
  <si>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</si>
  <si>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</si>
  <si>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</si>
  <si>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</si>
  <si>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</si>
  <si>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</si>
  <si>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</si>
  <si>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</si>
  <si>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</si>
  <si>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</si>
  <si>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</si>
  <si>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</si>
  <si>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</si>
  <si>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</si>
  <si>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</si>
  <si>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</si>
  <si>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</si>
  <si>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</si>
  <si>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</si>
  <si>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</si>
  <si>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</si>
  <si>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</si>
  <si>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</si>
  <si>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</si>
  <si>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</si>
  <si>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</si>
  <si>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</si>
  <si>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</si>
  <si>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</si>
  <si>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</si>
  <si>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</si>
  <si>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</si>
  <si>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</si>
  <si>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</si>
  <si>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</si>
  <si>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</si>
  <si>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</si>
  <si>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</si>
  <si>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</si>
  <si>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</si>
  <si>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</si>
  <si>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</si>
  <si>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</si>
  <si>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</si>
  <si>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</si>
  <si>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</si>
  <si>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</si>
  <si>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</si>
  <si>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</si>
  <si>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</si>
  <si>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</si>
  <si>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</si>
  <si>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</si>
  <si>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</si>
  <si>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</si>
  <si>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</si>
  <si>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</si>
  <si>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</si>
  <si>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</si>
  <si>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</si>
  <si>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</si>
  <si>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</si>
  <si>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</si>
  <si>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</si>
  <si>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</si>
  <si>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</si>
  <si>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</si>
  <si>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</si>
  <si>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</si>
  <si>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</si>
  <si>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</si>
  <si>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</si>
  <si>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</si>
  <si>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</si>
  <si>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</si>
  <si>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</si>
  <si>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</si>
  <si>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</si>
  <si>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</si>
  <si>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</si>
  <si>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</si>
  <si>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</si>
  <si>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</si>
  <si>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</si>
  <si>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</si>
  <si>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</si>
  <si>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</si>
  <si>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</si>
  <si>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</si>
  <si>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</si>
  <si>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</si>
  <si>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</si>
  <si>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</si>
  <si>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</si>
  <si>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</si>
  <si>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</si>
  <si>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</si>
  <si>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</si>
  <si>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</si>
  <si>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</si>
  <si>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</si>
  <si>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</si>
  <si>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</si>
  <si>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</si>
  <si>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</si>
  <si>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</si>
  <si>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</si>
  <si>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</si>
  <si>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</si>
  <si>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</si>
  <si>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</si>
  <si>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</si>
  <si>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</si>
  <si>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</si>
  <si>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</si>
  <si>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</si>
  <si>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</si>
  <si>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</si>
  <si>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</si>
  <si>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</si>
  <si>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</si>
  <si>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</si>
  <si>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</si>
  <si>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</si>
  <si>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</si>
  <si>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</si>
  <si>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</si>
  <si>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</si>
  <si>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</si>
  <si>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</si>
  <si>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</si>
  <si>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</si>
  <si>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</si>
  <si>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</si>
  <si>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</si>
  <si>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</si>
  <si>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</si>
  <si>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</si>
  <si>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</si>
  <si>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</si>
  <si>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</si>
  <si>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</si>
  <si>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</si>
  <si>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</si>
  <si>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</si>
  <si>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</si>
  <si>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</si>
  <si>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</si>
  <si>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</si>
  <si>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</si>
  <si>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</si>
  <si>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</si>
  <si>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</si>
  <si>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</si>
  <si>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</si>
  <si>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</si>
  <si>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</si>
  <si>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</si>
  <si>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</si>
  <si>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</si>
  <si>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</si>
  <si>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</si>
  <si>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</si>
  <si>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</si>
  <si>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</si>
  <si>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</si>
  <si>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</si>
  <si>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</si>
  <si>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</si>
  <si>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</si>
  <si>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</si>
  <si>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</si>
  <si>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</si>
  <si>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</si>
  <si>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</si>
  <si>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</si>
  <si>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</si>
  <si>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</si>
  <si>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</si>
  <si>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</si>
  <si>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</si>
  <si>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</si>
  <si>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</si>
  <si>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</si>
  <si>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</si>
  <si>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</si>
  <si>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</si>
  <si>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</si>
  <si>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</si>
  <si>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</si>
  <si>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</si>
  <si>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</si>
  <si>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</si>
  <si>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</si>
  <si>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</si>
  <si>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</si>
  <si>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</si>
  <si>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</si>
  <si>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</si>
  <si>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</si>
  <si>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</si>
  <si>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</si>
  <si>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</si>
  <si>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</si>
  <si>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</si>
  <si>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</si>
  <si>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</si>
  <si>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</si>
  <si>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</si>
  <si>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</si>
  <si>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</si>
  <si>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</si>
  <si>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</si>
  <si>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</si>
  <si>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</si>
  <si>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</si>
  <si>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</si>
  <si>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</si>
  <si>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</si>
  <si>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</si>
  <si>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</si>
  <si>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</si>
  <si>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</si>
  <si>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</si>
  <si>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</si>
  <si>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</si>
  <si>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</si>
  <si>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</si>
  <si>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</si>
  <si>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</si>
  <si>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</si>
  <si>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</si>
  <si>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</si>
  <si>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</si>
  <si>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</si>
  <si>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</si>
  <si>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</si>
  <si>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</si>
  <si>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</si>
  <si>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</si>
  <si>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</si>
  <si>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</si>
  <si>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</si>
  <si>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</si>
  <si>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</si>
  <si>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</si>
  <si>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</si>
  <si>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</si>
  <si>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</si>
  <si>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</si>
  <si>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</si>
  <si>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</si>
  <si>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</si>
  <si>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</si>
  <si>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</si>
  <si>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</si>
  <si>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</si>
  <si>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</si>
  <si>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</si>
  <si>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</si>
  <si>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</si>
  <si>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</si>
  <si>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</si>
  <si>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</si>
  <si>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</si>
  <si>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</si>
  <si>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</si>
  <si>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</si>
  <si>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</si>
  <si>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</si>
  <si>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</si>
  <si>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</si>
  <si>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</si>
  <si>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</si>
  <si>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</si>
  <si>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</si>
  <si>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</si>
  <si>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</si>
  <si>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</si>
  <si>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</si>
  <si>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</si>
  <si>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</si>
  <si>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</si>
  <si>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</si>
  <si>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</si>
  <si>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</si>
  <si>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</si>
  <si>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</si>
  <si>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</si>
  <si>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</si>
  <si>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</si>
  <si>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</si>
  <si>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</si>
  <si>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</si>
  <si>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</si>
  <si>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</si>
  <si>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</si>
  <si>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</si>
  <si>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</si>
  <si>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</si>
  <si>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</si>
  <si>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</si>
  <si>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</si>
  <si>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</si>
  <si>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</si>
  <si>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</si>
  <si>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</si>
  <si>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</si>
  <si>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</si>
  <si>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</si>
  <si>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</si>
  <si>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</si>
  <si>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</si>
  <si>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</si>
  <si>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</si>
  <si>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</si>
  <si>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</si>
  <si>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</si>
  <si>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</si>
  <si>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</si>
  <si>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</si>
  <si>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</si>
  <si>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</si>
  <si>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</si>
  <si>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</si>
  <si>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</si>
  <si>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</si>
  <si>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</si>
  <si>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</si>
  <si>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</si>
  <si>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</si>
  <si>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</si>
  <si>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</si>
  <si>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</si>
  <si>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</si>
  <si>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</si>
  <si>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</si>
  <si>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</si>
  <si>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</si>
  <si>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</si>
  <si>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</si>
  <si>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</si>
  <si>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</si>
  <si>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</si>
  <si>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</si>
  <si>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</si>
  <si>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</si>
  <si>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</si>
  <si>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</si>
  <si>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</si>
  <si>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</si>
  <si>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</si>
  <si>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</si>
  <si>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</si>
  <si>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</si>
  <si>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</si>
  <si>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</si>
  <si>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</si>
  <si>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</si>
  <si>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</si>
  <si>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</si>
  <si>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</si>
  <si>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</si>
  <si>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</si>
  <si>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</si>
  <si>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</si>
  <si>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</si>
  <si>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</si>
  <si>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</si>
  <si>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</si>
  <si>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</si>
  <si>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</si>
  <si>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</si>
  <si>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</si>
  <si>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</si>
  <si>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</si>
  <si>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</si>
  <si>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</si>
  <si>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</si>
  <si>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</si>
  <si>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</si>
  <si>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</si>
  <si>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</si>
  <si>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</si>
  <si>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</si>
  <si>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</si>
  <si>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</si>
  <si>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</si>
  <si>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</si>
  <si>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</si>
  <si>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</si>
  <si>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</si>
  <si>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</si>
  <si>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</si>
  <si>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</si>
  <si>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</si>
  <si>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</si>
  <si>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</si>
  <si>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</si>
  <si>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</si>
  <si>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</si>
  <si>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</si>
  <si>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</si>
  <si>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</si>
  <si>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</si>
  <si>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</si>
  <si>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</si>
  <si>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</si>
  <si>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</si>
  <si>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</si>
  <si>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</si>
  <si>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</si>
  <si>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</si>
  <si>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</si>
  <si>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</si>
  <si>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</si>
  <si>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</si>
  <si>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</si>
  <si>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</si>
  <si>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</si>
  <si>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</si>
  <si>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</si>
  <si>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</si>
  <si>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</si>
  <si>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</si>
  <si>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</si>
  <si>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</si>
  <si>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</si>
  <si>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</si>
  <si>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</si>
  <si>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</si>
  <si>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</si>
  <si>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</si>
  <si>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</si>
  <si>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</si>
  <si>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</si>
  <si>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</si>
  <si>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</si>
  <si>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</si>
  <si>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</si>
  <si>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</si>
  <si>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</si>
  <si>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</si>
  <si>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</si>
  <si>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</si>
  <si>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</si>
  <si>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</si>
  <si>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</si>
  <si>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</si>
  <si>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</si>
  <si>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</si>
  <si>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</si>
  <si>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</si>
  <si>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</si>
  <si>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</si>
  <si>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</si>
  <si>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</si>
  <si>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</si>
  <si>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</si>
  <si>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</si>
  <si>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</si>
  <si>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</si>
  <si>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</si>
  <si>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</si>
  <si>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</si>
  <si>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</si>
  <si>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</si>
  <si>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</si>
  <si>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</si>
  <si>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</si>
  <si>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</si>
  <si>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</si>
  <si>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</si>
  <si>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</si>
  <si>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</si>
  <si>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</si>
  <si>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</si>
  <si>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</si>
  <si>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</si>
  <si>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</si>
  <si>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</si>
  <si>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</si>
  <si>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</si>
  <si>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</si>
  <si>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</si>
  <si>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</si>
  <si>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</si>
  <si>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</si>
  <si>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</si>
  <si>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</si>
  <si>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</si>
  <si>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</si>
  <si>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</si>
  <si>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</si>
  <si>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</si>
  <si>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</si>
  <si>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</si>
  <si>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</si>
  <si>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</si>
  <si>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</si>
  <si>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</si>
  <si>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</si>
  <si>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</si>
  <si>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</si>
  <si>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</si>
  <si>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</si>
  <si>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</si>
  <si>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</si>
  <si>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</si>
  <si>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</si>
  <si>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</si>
  <si>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</si>
  <si>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</si>
  <si>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</si>
  <si>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</si>
  <si>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</si>
  <si>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</si>
  <si>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</si>
  <si>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</si>
  <si>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</si>
  <si>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</si>
  <si>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</si>
  <si>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</si>
  <si>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</si>
  <si>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</si>
  <si>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</si>
  <si>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</si>
  <si>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</si>
  <si>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</si>
  <si>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</si>
  <si>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</si>
  <si>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</si>
  <si>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</si>
  <si>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</si>
  <si>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</si>
  <si>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</si>
  <si>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</si>
  <si>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</si>
  <si>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</si>
  <si>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</si>
  <si>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</si>
  <si>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</si>
  <si>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</si>
  <si>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</si>
  <si>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</si>
  <si>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</si>
  <si>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</si>
  <si>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</si>
  <si>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</si>
  <si>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</si>
  <si>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</si>
  <si>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</si>
  <si>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</si>
  <si>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</si>
  <si>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</si>
  <si>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</si>
  <si>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</si>
  <si>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</si>
  <si>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</si>
  <si>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</si>
  <si>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</si>
  <si>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</si>
  <si>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</si>
  <si>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</si>
  <si>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</si>
  <si>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</si>
  <si>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</si>
  <si>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</si>
  <si>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</si>
  <si>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</si>
  <si>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</si>
  <si>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</si>
  <si>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</si>
  <si>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</si>
  <si>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</si>
  <si>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</si>
  <si>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</si>
  <si>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</si>
  <si>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</si>
  <si>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</si>
  <si>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</si>
  <si>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</si>
  <si>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</si>
  <si>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</si>
  <si>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</si>
  <si>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</si>
  <si>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</si>
  <si>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</si>
  <si>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</si>
  <si>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</si>
  <si>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</si>
  <si>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</si>
  <si>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</si>
  <si>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</si>
  <si>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</si>
  <si>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</si>
  <si>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</si>
  <si>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</si>
  <si>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</si>
  <si>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</si>
  <si>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</si>
  <si>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</si>
  <si>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</si>
  <si>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</si>
  <si>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</si>
  <si>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</si>
  <si>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</si>
  <si>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</si>
  <si>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</si>
  <si>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</si>
  <si>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</si>
  <si>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</si>
  <si>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</si>
  <si>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</si>
  <si>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</si>
  <si>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</si>
  <si>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</si>
  <si>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</si>
  <si>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</si>
  <si>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</si>
  <si>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</si>
  <si>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</si>
  <si>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</si>
  <si>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</si>
  <si>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</si>
  <si>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</si>
  <si>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</si>
  <si>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</si>
  <si>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</si>
  <si>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</si>
  <si>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</si>
  <si>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</si>
  <si>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</si>
  <si>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</si>
  <si>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</si>
  <si>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</si>
  <si>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</si>
  <si>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</si>
  <si>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</si>
  <si>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</si>
  <si>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</si>
  <si>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</si>
  <si>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</si>
  <si>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</si>
  <si>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</si>
  <si>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</si>
  <si>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</si>
  <si>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</si>
  <si>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</si>
  <si>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</si>
  <si>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</si>
  <si>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</si>
  <si>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</si>
  <si>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</si>
  <si>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</si>
  <si>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</si>
  <si>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</si>
  <si>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</si>
  <si>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</si>
  <si>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</si>
  <si>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</si>
  <si>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</si>
  <si>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</si>
  <si>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</si>
  <si>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</si>
  <si>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</si>
  <si>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</si>
  <si>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</si>
  <si>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</si>
  <si>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</si>
  <si>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</si>
  <si>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</si>
  <si>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</si>
  <si>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</si>
  <si>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</si>
  <si>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</si>
  <si>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</si>
  <si>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</si>
  <si>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</si>
  <si>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</si>
  <si>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</si>
  <si>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</si>
  <si>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</si>
  <si>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</si>
  <si>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</si>
  <si>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</si>
  <si>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</si>
  <si>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</si>
  <si>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</si>
  <si>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</si>
  <si>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</si>
  <si>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</si>
  <si>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</si>
  <si>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</si>
  <si>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</si>
  <si>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</si>
  <si>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</si>
  <si>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</si>
  <si>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</si>
  <si>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</si>
  <si>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</si>
  <si>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</si>
  <si>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</si>
  <si>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</si>
  <si>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</si>
  <si>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</si>
  <si>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</si>
  <si>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</si>
  <si>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</si>
  <si>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</si>
  <si>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</si>
  <si>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</si>
  <si>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</si>
  <si>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</si>
  <si>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</si>
  <si>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</si>
  <si>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</si>
  <si>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</si>
  <si>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</si>
  <si>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</si>
  <si>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</si>
  <si>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</si>
  <si>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</si>
  <si>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</si>
  <si>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</si>
  <si>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</si>
  <si>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</si>
  <si>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</si>
  <si>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</si>
  <si>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</si>
  <si>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</si>
  <si>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</si>
  <si>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</si>
  <si>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</si>
  <si>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</si>
  <si>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</si>
  <si>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</si>
  <si>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</si>
  <si>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</si>
  <si>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</si>
  <si>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</si>
  <si>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</si>
  <si>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</si>
  <si>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</si>
  <si>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</si>
  <si>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</si>
  <si>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</si>
  <si>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</si>
  <si>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</si>
  <si>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</si>
  <si>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</si>
  <si>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</si>
  <si>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</si>
  <si>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</si>
  <si>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</si>
  <si>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</si>
  <si>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</si>
  <si>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</si>
  <si>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</si>
  <si>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</si>
  <si>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</si>
  <si>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</si>
  <si>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</si>
  <si>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</si>
  <si>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</si>
  <si>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</si>
  <si>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</si>
  <si>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</si>
  <si>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</si>
  <si>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</si>
  <si>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</si>
  <si>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</si>
  <si>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</si>
  <si>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</si>
  <si>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</si>
  <si>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</si>
  <si>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</si>
  <si>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</si>
  <si>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</si>
  <si>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</si>
  <si>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</si>
  <si>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</si>
  <si>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</si>
  <si>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</si>
  <si>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</si>
  <si>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</si>
  <si>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</si>
  <si>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</si>
  <si>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</si>
  <si>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</si>
  <si>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</si>
  <si>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</si>
  <si>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</si>
  <si>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</si>
  <si>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</si>
  <si>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</si>
  <si>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</si>
  <si>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</si>
  <si>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</si>
  <si>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</si>
  <si>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</si>
  <si>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</si>
  <si>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</si>
  <si>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</si>
  <si>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</si>
  <si>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</si>
  <si>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</si>
  <si>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</si>
  <si>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</si>
  <si>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</si>
  <si>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</si>
  <si>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</si>
  <si>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</si>
  <si>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</si>
  <si>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</si>
  <si>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</si>
  <si>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</si>
  <si>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</si>
  <si>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</si>
  <si>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</si>
  <si>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</si>
  <si>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</si>
  <si>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</si>
  <si>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</si>
  <si>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</si>
  <si>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</si>
  <si>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</si>
  <si>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</si>
  <si>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</si>
  <si>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</si>
  <si>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</si>
  <si>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</si>
  <si>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</si>
  <si>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</si>
  <si>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</si>
  <si>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</si>
  <si>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</si>
  <si>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</si>
  <si>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</si>
  <si>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</si>
  <si>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</si>
  <si>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</si>
  <si>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</si>
  <si>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</si>
  <si>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</si>
  <si>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</si>
  <si>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</si>
  <si>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</si>
  <si>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</si>
  <si>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</si>
  <si>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</si>
  <si>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</si>
  <si>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</si>
  <si>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</si>
  <si>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</si>
  <si>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</si>
  <si>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</si>
  <si>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</si>
  <si>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</si>
  <si>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</si>
  <si>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</si>
  <si>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</si>
  <si>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</si>
  <si>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</si>
  <si>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</si>
  <si>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</si>
  <si>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</si>
  <si>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</si>
  <si>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</si>
  <si>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</si>
  <si>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</si>
  <si>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</si>
  <si>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</si>
  <si>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</si>
  <si>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</si>
  <si>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</si>
  <si>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</si>
  <si>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</si>
  <si>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</si>
  <si>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</si>
  <si>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</si>
  <si>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</si>
  <si>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</si>
  <si>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</si>
  <si>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</si>
  <si>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</si>
  <si>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</si>
  <si>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</si>
  <si>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</si>
  <si>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</si>
  <si>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</si>
  <si>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</si>
  <si>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</si>
  <si>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</si>
  <si>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</si>
  <si>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</si>
  <si>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</si>
  <si>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</si>
  <si>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</si>
  <si>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</si>
  <si>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</si>
  <si>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</si>
  <si>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</si>
  <si>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</si>
  <si>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</si>
  <si>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</si>
  <si>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</si>
  <si>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</si>
  <si>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</si>
  <si>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</si>
  <si>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</si>
  <si>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</si>
  <si>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</si>
  <si>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</si>
  <si>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</si>
  <si>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</si>
  <si>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</si>
  <si>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</si>
  <si>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</si>
  <si>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</si>
  <si>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</si>
  <si>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</si>
  <si>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</si>
  <si>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</si>
  <si>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</si>
  <si>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</si>
  <si>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</si>
  <si>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</si>
  <si>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</si>
  <si>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</si>
  <si>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</si>
  <si>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</si>
  <si>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</si>
  <si>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</si>
  <si>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</si>
  <si>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</si>
  <si>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</si>
  <si>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</si>
  <si>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</si>
  <si>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</si>
  <si>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</si>
  <si>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</si>
  <si>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</si>
  <si>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</si>
  <si>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</si>
  <si>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</si>
  <si>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</si>
  <si>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</si>
  <si>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</si>
  <si>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</si>
  <si>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</si>
  <si>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</si>
  <si>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</si>
  <si>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</si>
  <si>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</si>
  <si>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</si>
  <si>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</si>
  <si>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</si>
  <si>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</si>
  <si>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</si>
  <si>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</si>
  <si>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</si>
  <si>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</si>
  <si>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</si>
  <si>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</si>
  <si>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</si>
  <si>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</si>
  <si>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</si>
  <si>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</si>
  <si>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</si>
  <si>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</si>
  <si>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</si>
  <si>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</si>
  <si>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</si>
  <si>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</si>
  <si>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</si>
  <si>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</si>
  <si>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</si>
  <si>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</si>
  <si>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</si>
  <si>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</si>
  <si>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</si>
  <si>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</si>
  <si>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</si>
  <si>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</si>
  <si>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</si>
  <si>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</si>
  <si>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</si>
  <si>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</si>
  <si>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</si>
  <si>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</si>
  <si>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</si>
  <si>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</si>
  <si>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</si>
  <si>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</si>
  <si>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</si>
  <si>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</si>
  <si>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</si>
  <si>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</si>
  <si>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</si>
  <si>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</si>
  <si>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</si>
  <si>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</si>
  <si>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</si>
  <si>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</si>
  <si>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</si>
  <si>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</si>
  <si>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</si>
  <si>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</si>
  <si>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</si>
  <si>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</si>
  <si>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</si>
  <si>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</si>
  <si>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</si>
  <si>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</si>
  <si>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</si>
  <si>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</si>
  <si>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</si>
  <si>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</si>
  <si>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</si>
  <si>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</si>
  <si>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</si>
  <si>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</si>
  <si>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</si>
  <si>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</si>
  <si>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</si>
  <si>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</si>
  <si>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</si>
  <si>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</si>
  <si>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</si>
  <si>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</si>
  <si>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</si>
  <si>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</si>
  <si>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</si>
  <si>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</si>
  <si>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</si>
  <si>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</si>
  <si>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</si>
  <si>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</si>
  <si>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</si>
  <si>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</si>
  <si>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</si>
  <si>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</si>
  <si>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</si>
  <si>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</si>
  <si>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</si>
  <si>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</si>
  <si>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</si>
  <si>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</si>
  <si>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</si>
  <si>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</si>
  <si>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</si>
  <si>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</si>
  <si>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</si>
  <si>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</si>
  <si>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</si>
  <si>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</si>
  <si>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</si>
  <si>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</si>
  <si>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</si>
  <si>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</si>
  <si>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</si>
  <si>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</si>
  <si>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</si>
  <si>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</si>
  <si>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</si>
  <si>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</si>
  <si>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</si>
  <si>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</si>
  <si>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</si>
  <si>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</si>
  <si>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</si>
  <si>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</si>
  <si>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</si>
  <si>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</si>
  <si>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</si>
  <si>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</si>
  <si>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</si>
  <si>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</si>
  <si>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</si>
  <si>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</si>
  <si>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</si>
  <si>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</si>
  <si>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</si>
  <si>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</si>
  <si>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</si>
  <si>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</si>
  <si>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</si>
  <si>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</si>
  <si>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</si>
  <si>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</si>
  <si>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</si>
  <si>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</si>
  <si>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</si>
  <si>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</si>
  <si>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</si>
  <si>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</si>
  <si>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</si>
  <si>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</si>
  <si>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</si>
  <si>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</si>
  <si>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</si>
  <si>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</si>
  <si>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</si>
  <si>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</si>
  <si>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</si>
  <si>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</si>
  <si>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</si>
  <si>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</si>
  <si>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</si>
  <si>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</si>
  <si>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</si>
  <si>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</si>
  <si>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</si>
  <si>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</si>
  <si>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</si>
  <si>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</si>
  <si>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</si>
  <si>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</si>
  <si>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</si>
  <si>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</si>
  <si>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</si>
  <si>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</si>
  <si>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</si>
  <si>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</si>
  <si>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</si>
  <si>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</si>
  <si>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</si>
  <si>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</si>
  <si>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</si>
  <si>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</si>
  <si>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</si>
  <si>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</si>
  <si>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</si>
  <si>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</si>
  <si>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</si>
  <si>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</si>
  <si>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</si>
  <si>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</si>
  <si>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</si>
  <si>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</si>
  <si>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</si>
  <si>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</si>
  <si>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</si>
  <si>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</si>
  <si>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</si>
  <si>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</si>
  <si>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</si>
  <si>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</si>
  <si>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</si>
  <si>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</si>
  <si>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</si>
  <si>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</si>
  <si>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</si>
  <si>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</si>
  <si>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</si>
  <si>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</si>
  <si>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</si>
  <si>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</si>
  <si>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</si>
  <si>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</si>
  <si>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</si>
  <si>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</si>
  <si>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</si>
  <si>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</si>
  <si>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</si>
  <si>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</si>
  <si>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</si>
  <si>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</si>
  <si>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</si>
  <si>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</si>
  <si>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</si>
  <si>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</si>
  <si>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</si>
  <si>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</si>
  <si>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</si>
  <si>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</si>
  <si>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</si>
  <si>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</si>
  <si>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</si>
  <si>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</si>
  <si>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</si>
  <si>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</si>
  <si>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</si>
  <si>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</si>
  <si>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</si>
  <si>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</si>
  <si>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</si>
  <si>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</si>
  <si>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</si>
  <si>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</si>
  <si>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</si>
  <si>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</si>
  <si>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</si>
  <si>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</si>
  <si>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</si>
  <si>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</si>
  <si>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</si>
  <si>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</si>
  <si>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</si>
  <si>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</si>
  <si>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</si>
  <si>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</si>
  <si>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</si>
  <si>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</si>
  <si>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</si>
  <si>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</si>
  <si>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</si>
  <si>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</si>
  <si>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</si>
  <si>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</si>
  <si>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</si>
  <si>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</si>
  <si>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</si>
  <si>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</si>
  <si>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</si>
  <si>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</si>
  <si>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</si>
  <si>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</si>
  <si>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</si>
  <si>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</si>
  <si>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</si>
  <si>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</si>
  <si>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</si>
  <si>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</si>
  <si>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</si>
  <si>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</si>
  <si>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</si>
  <si>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</si>
  <si>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</si>
  <si>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</si>
  <si>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</si>
  <si>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</si>
  <si>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</si>
  <si>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</si>
  <si>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</si>
  <si>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</si>
  <si>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</si>
  <si>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</si>
  <si>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</si>
  <si>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</si>
  <si>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</si>
  <si>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</si>
  <si>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</si>
  <si>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</si>
  <si>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</si>
  <si>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</si>
  <si>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</si>
  <si>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</si>
  <si>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</si>
  <si>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</si>
  <si>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</si>
  <si>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</si>
  <si>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</si>
  <si>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</si>
  <si>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</si>
  <si>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</si>
  <si>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</si>
  <si>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</si>
  <si>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</si>
  <si>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</si>
  <si>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</si>
  <si>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</si>
  <si>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</si>
  <si>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</si>
  <si>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</si>
  <si>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</si>
  <si>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</si>
  <si>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</si>
  <si>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</si>
  <si>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</si>
  <si>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</si>
  <si>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</si>
  <si>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</si>
  <si>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</si>
  <si>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</si>
  <si>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</si>
  <si>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</si>
  <si>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</si>
  <si>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</si>
  <si>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</si>
  <si>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</si>
  <si>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</si>
  <si>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</si>
  <si>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</si>
  <si>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</si>
  <si>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</si>
  <si>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</si>
  <si>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</si>
  <si>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</si>
  <si>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</si>
  <si>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</si>
  <si>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</si>
  <si>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</si>
  <si>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</si>
  <si>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</si>
  <si>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</si>
  <si>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</si>
  <si>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</si>
  <si>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</si>
  <si>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</si>
  <si>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</si>
  <si>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</si>
  <si>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</si>
  <si>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</si>
  <si>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</si>
  <si>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</si>
  <si>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</si>
  <si>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</si>
  <si>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</si>
  <si>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</si>
  <si>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</si>
  <si>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</si>
  <si>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</si>
  <si>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</si>
  <si>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</si>
  <si>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</si>
  <si>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</si>
  <si>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</si>
  <si>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</si>
  <si>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</si>
  <si>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</si>
  <si>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</si>
  <si>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</si>
  <si>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</si>
  <si>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</si>
  <si>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</si>
  <si>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</si>
  <si>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</si>
  <si>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</si>
  <si>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</si>
  <si>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</si>
  <si>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</si>
  <si>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</si>
  <si>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</si>
  <si>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</si>
  <si>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</si>
  <si>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</si>
  <si>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</si>
  <si>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</si>
  <si>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</si>
  <si>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</si>
  <si>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</si>
  <si>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</si>
  <si>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</si>
  <si>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</si>
  <si>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</si>
  <si>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</si>
  <si>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</si>
  <si>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</si>
  <si>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</si>
  <si>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</si>
  <si>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</si>
  <si>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</si>
  <si>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</si>
  <si>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</si>
  <si>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</si>
  <si>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</si>
  <si>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</si>
  <si>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</si>
  <si>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</si>
  <si>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</si>
  <si>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</si>
  <si>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</si>
  <si>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</si>
  <si>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EM team on the way ned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</si>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</sst>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294.40164166666364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13.906653240737796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45957.35006759259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45957.35006759259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45957.35006759259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45957.35006759259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45957.35006759259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45957.35006759259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45957.35006759259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45957.35006759259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45957.35006759259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45957.35006759259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45957.35006759259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45957.35006759259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45957.35006759259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45957.35006759259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45957.35006759259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45957.35006759259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45957.35006759259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45957.35006759259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45957.35006759259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45957.35006759259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45957.35006759259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45957.35006759259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45957.35006759259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45957.35006759259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45957.35006759259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45957.35006759259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45957.35006759259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45957.35006759259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45957.35006759259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45957.35006759259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45957.35006759259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45957.35006759259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45957.35006759259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45957.35006759259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45957.35006759259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45957.35006759259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45957.35006759259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45957.35006759259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45957.35006759259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45957.35006759259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45957.35006759259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45957.35006759259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45957.35006759259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45957.35006759259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45957.35006759259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45957.35006759259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45957.35006759259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45957.35006759259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45957.35006759259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45957.35006759259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45957.35006759259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45957.35006759259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45957.35006759259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F70DAA1F-8DD2-403B-A46D-D74310C12ECA}"/>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E10" sqref="E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132.3502296296283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45957.350067361112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45957.350067361112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45957.350067361112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18458</v>
      </c>
      <c r="E7" s="114"/>
      <c r="F7" s="115"/>
      <c r="G7" s="116">
        <f ca="1">IFERROR(NOW()-F7,"-")</f>
        <v>45957.350067361112</v>
      </c>
      <c r="H7" s="115"/>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45957.350067361112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45957.350067361112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45957.350067361112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45957.350067361112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45957.350067361112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45957.350067361112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45957.350067361112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45957.350067361112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45957.350067361112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45957.350067361112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45957.350067361112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45957.350067361112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45957.350067361112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45957.350067361112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45957.350067361112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45957.350067361112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45957.350067361112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45957.350067361112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45957.350067361112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45957.350067361112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45957.350067361112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45957.350067361112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45957.350067361112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45957.350067361112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45957.350067361112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45957.350067361112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45957.350067361112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45957.350067361112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45957.350067361112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45957.350067361112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45957.350067361112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45957.350067361112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45957.350067361112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45957.350067361112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45957.350067361112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45957.350067361112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45957.350067361112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45957.350067361112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45957.350067361112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45957.350067361112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45957.350067361112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45957.350067361112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45957.350067361112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45957.350067361112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45957.350067361112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45957.350067361112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45957.350067361112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45957.350067361112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45957.350067361112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45957.350067361112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45957.350067361112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45957.350067361112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45957.350067361112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45957.350067361112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45957.350067361112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45957.350067361112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45957.350067361112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45957.350067361112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45957.350067361112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45957.350067361112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45957.350067361112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45957.350067361112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45957.350067361112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45957.350067361112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45957.350067361112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45957.350067361112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45957.350067361112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45957.350067361112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45957.350067361112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45957.350067361112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45957.350067361112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45957.350067361112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45957.350067361112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45957.350067361112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45957.350067361112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45957.350067361112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45957.350067361112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45957.350067361112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45957.350067361112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45957.350067361112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45957.350067361112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45957.350067361112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45957.350067361112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45957.350067361112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45957.350067361112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45957.350067361112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45957.350067361112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45957.350067361112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45957.350067361112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45957.350067361112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45957.350067361112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45957.350067361112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45957.350067361112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45957.350067361112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45957.350067361112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45957.350067361112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45957.350067361112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45957.350067361112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45957.350067361112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45957.350067361112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45957.350067361112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45957.350067361112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45957.350067361112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45957.350067361112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45957.350067361112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45957.350067361112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45957.350067361112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45957.350067361112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45957.350067361112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45957.350067361112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45957.350067361112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45957.350067361112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45957.350067361112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45957.350067361112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45957.350067361112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45957.350067361112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45957.350067361112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45957.350067361112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45957.350067361112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45957.350067361112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45957.350067361112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45957.350067361112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45957.350067361112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45957.350067361112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45957.350067361112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45957.350067361112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45957.350067361112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45957.350067361112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45957.350067361112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45957.350067361112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45957.350067361112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45957.350067361112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45957.350067361112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45957.350067361112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45957.350067361112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45957.350067361112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45957.350067361112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45957.350067361112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45957.350067361112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45957.350067361112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45957.350067361112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45957.350067361112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45957.350067361112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45957.350067361112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45957.350067361112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45957.350067361112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45957.350067361112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45957.350067361112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45957.350067361112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45957.350067361112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45957.350067361112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45957.350067361112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45957.350067361112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45957.350067361112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45957.350067361112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45957.350067361112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45957.350067361112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45957.350067361112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45957.350067361112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45957.350067361112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45957.350067361112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45957.350067361112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45957.350067361112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45957.350067361112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45957.350067361112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45957.350067361112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45957.350067361112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45957.350067361112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45957.350067361112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45957.350067361112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45957.350067361112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45957.350067361112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45957.350067361112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45957.350067361112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45957.350067361112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45957.350067361112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45957.350067361112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45957.350067361112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45957.350067361112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45957.350067361112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45957.350067361112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45957.350067361112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45957.350067361112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45957.350067361112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45957.350067361112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45957.350067361112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45957.350067361112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45957.350067361112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45957.350067361112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45957.350067361112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45957.350067361112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45957.350067361112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45957.350067361112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45957.350067361112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45957.350067361112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45957.350067361112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45957.350067361112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45957.350067361112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45957.350067361112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45957.350067361112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45957.350067361112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45957.350067361112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45957.350067361112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45957.350067361112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45957.350067361112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45957.35006759259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45957.35006759259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45957.35006759259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45957.35006759259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45957.35006759259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45957.35006759259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45957.35006759259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45957.35006759259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45957.35006759259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45957.35006759259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45957.35006759259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45957.35006759259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45957.35006759259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45957.35006759259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45957.35006759259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45957.35006759259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45957.35006759259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45957.35006759259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45957.35006759259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45957.35006759259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45957.35006759259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45957.35006759259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45957.35006759259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45957.35006759259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45957.35006759259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45957.35006759259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45957.35006759259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45957.35006759259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45957.35006759259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45957.35006759259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45957.35006759259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45957.35006759259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45957.35006759259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45957.35006759259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45957.35006759259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45957.35006759259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45957.35006759259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45957.35006759259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45957.35006759259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45957.35006759259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45957.35006759259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45957.35006759259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45957.35006759259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45957.35006759259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45957.35006759259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45957.35006759259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45957.35006759259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45957.35006759259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45957.35006759259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45957.35006759259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45957.35006759259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45957.35006759259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45957.35006759259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45957.35006759259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45957.35006759259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45957.35006759259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45957.35006759259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45957.35006759259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45957.35006759259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45957.35006759259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45957.35006759259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45957.35006759259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45957.35006759259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45957.35006759259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45957.35006759259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45957.35006759259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45957.35006759259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45957.35006759259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45957.35006759259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45957.35006759259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45957.35006759259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45957.35006759259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45957.35006759259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45957.35006759259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45957.35006759259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45957.35006759259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45957.35006759259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45957.35006759259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45957.35006759259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45957.35006759259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45957.35006759259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45957.35006759259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45957.35006759259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45957.35006759259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45957.35006759259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45957.35006759259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45957.35006759259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45957.35006759259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45957.35006759259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45957.35006759259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45957.35006759259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45957.35006759259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45957.35006759259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45957.35006759259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45957.35006759259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45957.35006759259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45957.35006759259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45957.35006759259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45957.35006759259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45957.35006759259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45957.35006759259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45957.35006759259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45957.35006759259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45957.35006759259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45957.35006759259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45957.35006759259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45957.35006759259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45957.35006759259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45957.35006759259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45957.35006759259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45957.35006759259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45957.35006759259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45957.35006759259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45957.35006759259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45957.35006759259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45957.35006759259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45957.35006759259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45957.35006759259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45957.35006759259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45957.35006759259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45957.35006759259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45957.35006759259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45957.35006759259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45957.35006759259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45957.35006759259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45957.35006759259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45957.35006759259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45957.35006759259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45957.35006759259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45957.35006759259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45957.35006759259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45957.35006759259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45957.35006759259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45957.35006759259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45957.35006759259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45957.35006759259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45957.35006759259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45957.35006759259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45957.35006759259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45957.35006759259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45957.35006759259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45957.35006759259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45957.35006759259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45957.35006759259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45957.35006759259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45957.35006759259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45957.35006759259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45957.35006759259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45957.35006759259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45957.35006759259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45957.35006759259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45957.35006759259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45957.35006759259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45957.35006759259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45957.35006759259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45957.35006759259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45957.35006759259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45957.35006759259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45957.35006759259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45957.35006759259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45957.35006759259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45957.35006759259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45957.35006759259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45957.35006759259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45957.35006759259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45957.35006759259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45957.35006759259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45957.35006759259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45957.35006759259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45957.35006759259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45957.35006759259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45957.35006759259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45957.35006759259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45957.35006759259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45957.35006759259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45957.35006759259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45957.35006759259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45957.35006759259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45957.35006759259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45957.35006759259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45957.35006759259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45957.35006759259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45957.35006759259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45957.35006759259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45957.35006759259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45957.35006759259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45957.35006759259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45957.35006759259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45957.35006759259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45957.35006759259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45957.35006759259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45957.35006759259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45957.35006759259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45957.35006759259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45957.35006759259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45957.35006759259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45957.35006759259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45957.35006759259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45957.35006759259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45957.35006759259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45957.35006759259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45957.35006759259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45957.35006759259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45957.35006759259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45957.35006759259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45957.35006759259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45957.35006759259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45957.35006759259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45957.35006759259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45957.35006759259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45957.35006759259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45957.35006759259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45957.35006759259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45957.35006759259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45957.35006759259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45957.35006759259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45957.35006759259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45957.35006759259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45957.35006759259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45957.35006759259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45957.35006759259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45957.35006759259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45957.35006759259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45957.35006759259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45957.35006759259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45957.35006759259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45957.35006759259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45957.35006759259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45957.35006759259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45957.35006759259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45957.35006759259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45957.35006759259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45957.35006759259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45957.35006759259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45957.35006759259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45957.35006759259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45957.35006759259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45957.35006759259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45957.35006759259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45957.35006759259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45957.35006759259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45957.35006759259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45957.35006759259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45957.35006759259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45957.35006759259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45957.35006759259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45957.35006759259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45957.35006759259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45957.35006759259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45957.35006759259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45957.35006759259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45957.35006759259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45957.35006759259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45957.35006759259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45957.35006759259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45957.35006759259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45957.35006759259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45957.35006759259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45957.35006759259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45957.35006759259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45957.35006759259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45957.35006759259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45957.35006759259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45957.35006759259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45957.35006759259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45957.35006759259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45957.35006759259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45957.35006759259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45957.35006759259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45957.35006759259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45957.35006759259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45957.35006759259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45957.35006759259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45957.35006759259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45957.35006759259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45957.35006759259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45957.35006759259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45957.35006759259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45957.35006759259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45957.35006759259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45957.35006759259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45957.35006759259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45957.35006759259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45957.35006759259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45957.35006759259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45957.35006759259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45957.35006759259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45957.35006759259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45957.35006759259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45957.35006759259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45957.35006759259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45957.35006759259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45957.35006759259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45957.35006759259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45957.35006759259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45957.35006759259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45957.35006759259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45957.35006759259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45957.35006759259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45957.35006759259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45957.35006759259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45957.35006759259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45957.35006759259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45957.35006759259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45957.35006759259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45957.35006759259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45957.35006759259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45957.35006759259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45957.35006759259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45957.35006759259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45957.35006759259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45957.35006759259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45957.35006759259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45957.35006759259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45957.35006759259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45957.35006759259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45957.35006759259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45957.35006759259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45957.35006759259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45957.35006759259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45957.35006759259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45957.35006759259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45957.35006759259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45957.35006759259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45957.35006759259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45957.35006759259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45957.35006759259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45957.35006759259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45957.35006759259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45957.35006759259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45957.35006759259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45957.35006759259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45957.35006759259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45957.35006759259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45957.35006759259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45957.35006759259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45957.35006759259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45957.35006759259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45957.35006759259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45957.35006759259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45957.35006759259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45957.35006759259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45957.35006759259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45957.35006759259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45957.35006759259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45957.35006759259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45957.35006759259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45957.35006759259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45957.35006759259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45957.35006759259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45957.35006759259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45957.35006759259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45957.35006759259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45957.35006759259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45957.35006759259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45957.35006759259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45957.35006759259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45957.35006759259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45957.35006759259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45957.35006759259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45957.35006759259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45957.35006759259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45957.35006759259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45957.35006759259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45957.35006759259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45957.35006759259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45957.35006759259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45957.35006759259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45957.35006759259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45957.35006759259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45957.35006759259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45957.35006759259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45957.35006759259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45957.35006759259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45957.35006759259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45957.35006759259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45957.35006759259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45957.35006759259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45957.35006759259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45957.35006759259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45957.35006759259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45957.35006759259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45957.35006759259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45957.35006759259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45957.35006759259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45957.35006759259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45957.35006759259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45957.35006759259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45957.35006759259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45957.35006759259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45957.35006759259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45957.35006759259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45957.35006759259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45957.35006759259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45957.35006759259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45957.35006759259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45957.35006759259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45957.35006759259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45957.35006759259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45957.35006759259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45957.35006759259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45957.35006759259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45957.35006759259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45957.35006759259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45957.35006759259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45957.35006759259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45957.35006759259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45957.35006759259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45957.35006759259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45957.35006759259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45957.35006759259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45957.35006759259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45957.35006759259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45957.35006759259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45957.35006759259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45957.35006759259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45957.35006759259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45957.35006759259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45957.35006759259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45957.35006759259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45957.35006759259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45957.35006759259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45957.35006759259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45957.35006759259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45957.35006759259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45957.35006759259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45957.35006759259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45957.35006759259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45957.35006759259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45957.35006759259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45957.35006759259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45957.35006759259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45957.35006759259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45957.35006759259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45957.35006759259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45957.35006759259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45957.35006759259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45957.35006759259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45957.35006759259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45957.35006759259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45957.35006759259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45957.35006759259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45957.35006759259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45957.35006759259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45957.35006759259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45957.35006759259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45957.35006759259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45957.35006759259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45957.35006759259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45957.35006759259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45957.35006759259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45957.35006759259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45957.35006759259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45957.35006759259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45957.35006759259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45957.35006759259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45957.35006759259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45957.35006759259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45957.35006759259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45957.35006759259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45957.35006759259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45957.35006759259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45957.35006759259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45957.35006759259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45957.35006759259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45957.35006759259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45957.35006759259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45957.35006759259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45957.35006759259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45957.35006759259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45957.35006759259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45957.35006759259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45957.35006759259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45957.35006759259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45957.35006759259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45957.35006759259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45957.35006759259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45957.35006759259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45957.35006759259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45957.35006759259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45957.35006759259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45957.35006759259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45957.35006759259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45957.35006759259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45957.35006759259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45957.35006759259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45957.35006759259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45957.35006759259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45957.35006759259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45957.35006759259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45957.35006759259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45957.35006759259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45957.35006759259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45957.35006759259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45957.35006759259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45957.35006759259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45957.35006759259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45957.35006759259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45957.35006759259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45957.35006759259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45957.35006759259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45957.35006759259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45957.35006759259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45957.35006759259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45957.35006759259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45957.35006759259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45957.35006759259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45957.35006759259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45957.35006759259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45957.35006759259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45957.35006759259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45957.35006759259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45957.35006759259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45957.35006759259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45957.35006759259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45957.35006759259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45957.35006759259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45957.35006759259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45957.35006759259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45957.35006759259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45957.35006759259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45957.35006759259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45957.35006759259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45957.35006759259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45957.35006759259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45957.35006759259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45957.35006759259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45957.35006759259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45957.35006759259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45957.35006759259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45957.35006759259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45957.35006759259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45957.35006759259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45957.35006759259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45957.35006759259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45957.35006759259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45957.35006759259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45957.35006759259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45957.35006759259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45957.35006759259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45957.35006759259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45957.35006759259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45957.35006759259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45957.35006759259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45957.35006759259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45957.35006759259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45957.35006759259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45957.35006759259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45957.35006759259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45957.35006759259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45957.35006759259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45957.35006759259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45957.35006759259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45957.35006759259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45957.35006759259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45957.35006759259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45957.35006759259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45957.35006759259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45957.35006759259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45957.35006759259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45957.35006759259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45957.35006759259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45957.35006759259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45957.35006759259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45957.35006759259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45957.35006759259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45957.35006759259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45957.35006759259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45957.35006759259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45957.35006759259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45957.35006759259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45957.35006759259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45957.35006759259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45957.35006759259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45957.35006759259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45957.35006759259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45957.35006759259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45957.35006759259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45957.35006759259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45957.35006759259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45957.35006759259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45957.35006759259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45957.35006759259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45957.35006759259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45957.35006759259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45957.35006759259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45957.35006759259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45957.35006759259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45957.35006759259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45957.35006759259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45957.35006759259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45957.35006759259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45957.35006759259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45957.35006759259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45957.35006759259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45957.35006759259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45957.35006759259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45957.35006759259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45957.35006759259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45957.35006759259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45957.35006759259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45957.35006759259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45957.35006759259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45957.35006759259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45957.35006759259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45957.35006759259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45957.35006759259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45957.35006759259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45957.35006759259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45957.35006759259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45957.35006759259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45957.35006759259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45957.35006759259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45957.35006759259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45957.35006759259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45957.35006759259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45957.35006759259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45957.35006759259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45957.35006759259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45957.35006759259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45957.35006759259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45957.35006759259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45957.35006759259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45957.35006759259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45957.35006759259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45957.35006759259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45957.35006759259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45957.35006759259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45957.35006759259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45957.35006759259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45957.35006759259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45957.35006759259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45957.35006759259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45957.35006759259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45957.35006759259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45957.35006759259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45957.35006759259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45957.35006759259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45957.35006759259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45957.35006759259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45957.35006759259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45957.35006759259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45957.35006759259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45957.35006759259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45957.35006759259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45957.35006759259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45957.35006759259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45957.35006759259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45957.35006759259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45957.35006759259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45957.35006759259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45957.35006759259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45957.35006759259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45957.35006759259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45957.35006759259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45957.35006759259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45957.35006759259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45957.35006759259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45957.35006759259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45957.35006759259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45957.35006759259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45957.35006759259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45957.35006759259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45957.35006759259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45957.35006759259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45957.35006759259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45957.35006759259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45957.35006759259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45957.35006759259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45957.35006759259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45957.35006759259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45957.35006759259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45957.35006759259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45957.35006759259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45957.35006759259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45957.35006759259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45957.35006759259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45957.35006759259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45957.35006759259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45957.35006759259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45957.35006759259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45957.35006759259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45957.35006759259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45957.35006759259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45957.35006759259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45957.35006759259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45957.35006759259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45957.35006759259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45957.35006759259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45957.35006759259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45957.35006759259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45957.35006759259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45957.35006759259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45957.35006759259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45957.35006759259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45957.35006759259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45957.35006759259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45957.35006759259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45957.35006759259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45957.35006759259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45957.35006759259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45957.35006759259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45957.35006759259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45957.35006759259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45957.35006759259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45957.35006759259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45957.35006759259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45957.35006759259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45957.35006759259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45957.35006759259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45957.35006759259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45957.35006759259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45957.35006759259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45957.35006759259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45957.35006759259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45957.35006759259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45957.35006759259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45957.35006759259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45957.35006759259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45957.35006759259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45957.35006759259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45957.35006759259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45957.35006759259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45957.35006759259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45957.35006759259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45957.35006759259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45957.35006759259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45957.35006759259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45957.35006759259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45957.35006759259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45957.35006759259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45957.35006759259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45957.35006759259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45957.35006759259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45957.35006759259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45957.35006759259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45957.35006759259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45957.35006759259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45957.35006759259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45957.35006759259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45957.35006759259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45957.35006759259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45957.35006759259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45957.35006759259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45957.35006759259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45957.35006759259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45957.35006759259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45957.35006759259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45957.35006759259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45957.35006759259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45957.35006759259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45957.35006759259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45957.35006759259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45957.35006759259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45957.35006759259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45957.35006759259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45957.35006759259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45957.35006759259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45957.35006759259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45957.35006759259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45957.35006759259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45957.35006759259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45957.35006759259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45957.35006759259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45957.35006759259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45957.35006759259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45957.35006759259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45957.35006759259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45957.35006759259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45957.35006759259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45957.35006759259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45957.35006759259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45957.35006759259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45957.35006759259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45957.35006759259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45957.35006759259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45957.35006759259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45957.35006759259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45957.35006759259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45957.35006759259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45957.35006759259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45957.35006759259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45957.35006759259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45957.35006759259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45957.35006759259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45957.35006759259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45957.35006759259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45957.35006759259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45957.35006759259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45957.35006759259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45957.35006759259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45957.35006759259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45957.35006759259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45957.35006759259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45957.35006759259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45957.35006759259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45957.35006759259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45957.35006759259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45957.35006759259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45957.35006759259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45957.35006759259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45957.35006759259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45957.35006759259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45957.35006759259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45957.35006759259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45957.35006759259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45957.35006759259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45957.35006759259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45957.35006759259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45957.35006759259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45957.35006759259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45957.35006759259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45957.35006759259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45957.35006759259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45957.35006759259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45957.35006759259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45957.35006759259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45957.35006759259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45957.35006759259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45957.35006759259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45957.35006759259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45957.35006759259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45957.35006759259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45957.35006759259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45957.35006759259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45957.35006759259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45957.35006759259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45957.35006759259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45957.35006759259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45957.35006759259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45957.35006759259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45957.35006759259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45957.35006759259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45957.35006759259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45957.35006759259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45957.35006759259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45957.35006759259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45957.35006759259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45957.35006759259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45957.35006759259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45957.35006759259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45957.35006759259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45957.35006759259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45957.35006759259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45957.35006759259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45957.35006759259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45957.35006759259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45957.35006759259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45957.35006759259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45957.35006759259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45957.35006759259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45957.35006759259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45957.35006759259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45957.35006759259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45957.35006759259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45957.35006759259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45957.35006759259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45957.35006759259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45957.35006759259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45957.35006759259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45957.35006759259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45957.35006759259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45957.35006759259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45957.35006759259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45957.35006759259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45957.35006759259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45957.35006759259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45957.35006759259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45957.35006759259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45957.35006759259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45957.35006759259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45957.35006759259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45957.35006759259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45957.35006759259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45957.35006759259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45957.35006759259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45957.35006759259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45957.35006759259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45957.35006759259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45957.35006759259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45957.35006759259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45957.35006759259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45957.35006759259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45957.35006759259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45957.35006759259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45957.35006759259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45957.35006759259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45957.35006759259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45957.35006759259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45957.35006759259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45957.35006759259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45957.35006759259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45957.35006759259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45957.35006759259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45957.35006759259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45957.35006759259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45957.35006759259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45957.35006759259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45957.35006759259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45957.35006759259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45957.35006759259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45957.35006759259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45957.35006759259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45957.35006759259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45957.35006759259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45957.35006759259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45957.35006759259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45957.35006759259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45957.35006759259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45957.35006759259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45957.35006759259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45957.35006759259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45957.35006759259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45957.35006759259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45957.35006759259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45957.35006759259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45957.35006759259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45957.35006759259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45957.35006759259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45957.35006759259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45957.35006759259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45957.35006759259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45957.35006759259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45957.35006759259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45957.35006759259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45957.35006759259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45957.35006759259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45957.35006759259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45957.35006759259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45957.35006759259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45957.35006759259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45957.35006759259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45957.35006759259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45957.35006759259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45957.35006759259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45957.35006759259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45957.35006759259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45957.35006759259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45957.35006759259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45957.35006759259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45957.35006759259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45957.35006759259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45957.35006759259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45957.35006759259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45957.35006759259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45957.35006759259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45957.35006759259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45957.35006759259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45957.35006759259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45957.35006759259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45957.35006759259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45957.35006759259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45957.35006759259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45957.35006759259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45957.35006759259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45957.35006759259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45957.35006759259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45957.35006759259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45957.35006759259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45957.35006759259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45957.35006759259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45957.35006759259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45957.35006759259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45957.35006759259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45957.35006759259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45957.35006759259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45957.35006759259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45957.35006759259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45957.35006759259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45957.35006759259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45957.35006759259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45957.35006759259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45957.35006759259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45957.35006759259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45957.35006759259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45957.35006759259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45957.35006759259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45957.35006759259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45957.35006759259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45957.35006759259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45957.35006759259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45957.35006759259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45957.35006759259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45957.35006759259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45957.35006759259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45957.35006759259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45957.35006759259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45957.35006759259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45957.35006759259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45957.35006759259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45957.35006759259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45957.35006759259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45957.35006759259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45957.35006759259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45957.35006759259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45957.35006759259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45957.35006759259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45957.35006759259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45957.35006759259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45957.35006759259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45957.35006759259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45957.35006759259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45957.35006759259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45957.35006759259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45957.35006759259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45957.35006759259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45957.35006759259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45957.35006759259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45957.35006759259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45957.35006759259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45957.35006759259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45957.35006759259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45957.35006759259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45957.35006759259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45957.35006759259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45957.35006759259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45957.35006759259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45957.35006759259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45957.35006759259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45957.35006759259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45957.35006759259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45957.35006759259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45957.35006759259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45957.35006759259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45957.35006759259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45957.35006759259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45957.35006759259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45957.35006759259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45957.35006759259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45957.35006759259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45957.35006759259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45957.35006759259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45957.35006759259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45957.35006759259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45957.35006759259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45957.35006759259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45957.35006759259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45957.35006759259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45957.35006759259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45957.35006759259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45957.35006759259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45957.35006759259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45957.35006759259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45957.35006759259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45957.35006759259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45957.35006759259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45957.35006759259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45957.35006759259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45957.35006759259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45957.35006759259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45957.35006759259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45957.35006759259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45957.35006759259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45957.35006759259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45957.35006759259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45957.35006759259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45957.35006759259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45957.35006759259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45957.35006759259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45957.35006759259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45957.35006759259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45957.35006759259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45957.35006759259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45957.35006759259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45957.35006759259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45957.35006759259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45957.35006759259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45957.35006759259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45957.35006759259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45957.35006759259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45957.35006759259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45957.35006759259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45957.35006759259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45957.35006759259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45957.35006759259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45957.35006759259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45957.35006759259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45957.35006759259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45957.35006759259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45957.35006759259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45957.35006759259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45957.35006759259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45957.35006759259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45957.35006759259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45957.35006759259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45957.35006759259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45957.35006759259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45957.35006759259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45957.35006759259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45957.35006759259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45957.35006759259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45957.35006759259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45957.35006759259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45957.35006759259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45957.35006759259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45957.35006759259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45957.35006759259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45957.35006759259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45957.35006759259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45957.35006759259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45957.35006759259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45957.35006759259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45957.35006759259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45957.35006759259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45957.35006759259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45957.35006759259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45957.35006759259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45957.35006759259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45957.35006759259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45957.35006759259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45957.35006759259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253.86934999999357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3.7153453703649575</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9.7289814810210373E-2</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45957.35006759259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45957.35006759259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45957.35006759259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45957.35006759259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45957.35006759259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45957.35006759259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45957.35006759259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45957.35006759259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45957.35006759259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45957.35006759259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45957.35006759259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45957.35006759259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45957.35006759259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45957.35006759259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45957.35006759259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45957.35006759259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45957.35006759259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45957.35006759259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45957.35006759259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45957.35006759259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45957.35006759259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45957.35006759259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45957.35006759259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45957.35006759259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45957.35006759259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45957.35006759259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45957.35006759259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45957.35006759259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45957.35006759259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45957.35006759259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45957.35006759259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45957.35006759259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45957.35006759259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45957.35006759259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45957.35006759259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45957.35006759259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45957.35006759259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45957.35006759259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45957.35006759259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45957.35006759259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45957.35006759259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45957.35006759259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45957.35006759259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45957.35006759259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45957.35006759259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45957.35006759259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45957.35006759259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45957.35006759259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45957.35006759259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45957.35006759259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45957.35006759259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45957.35006759259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45957.35006759259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45957.35006759259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45957.35006759259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45957.35006759259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45957.35006759259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45957.35006759259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45957.35006759259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45957.35006759259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45957.35006759259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45957.35006759259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45957.35006759259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45957.35006759259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45957.35006759259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45957.35006759259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45957.35006759259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45957.35006759259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45957.35006759259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45957.35006759259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45957.35006759259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45957.35006759259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45957.35006759259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45957.35006759259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45957.35006759259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45957.35006759259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45957.35006759259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45957.35006759259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45957.35006759259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45957.35006759259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45957.35006759259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45957.35006759259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45957.35006759259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45957.35006759259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45957.35006759259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45957.35006759259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45957.35006759259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45957.35006759259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45957.35006759259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45957.35006759259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45957.35006759259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45957.35006759259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45957.35006759259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45957.35006759259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45957.35006759259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45957.35006759259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45957.35006759259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45957.35006759259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45957.35006759259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45957.35006759259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45957.35006759259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45957.35006759259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45957.35006759259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45957.35006759259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45957.35006759259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45957.35006759259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45957.35006759259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45957.35006759259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45957.35006759259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45957.35006759259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45957.35006759259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45957.35006759259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45957.35006759259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45957.35006759259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45957.35006759259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45957.35006759259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45957.35006759259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45957.35006759259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45957.35006759259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45957.35006759259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45957.35006759259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45957.35006759259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45957.35006759259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45957.35006759259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45957.35006759259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45957.35006759259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45957.35006759259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45957.35006759259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45957.35006759259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45957.35006759259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45957.35006759259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45957.35006759259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45957.35006759259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45957.35006759259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45957.35006759259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45957.35006759259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45957.35006759259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45957.35006759259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45957.35006759259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45957.35006759259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45957.35006759259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45957.35006759259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45957.35006759259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45957.35006759259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45957.35006759259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45957.35006759259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45957.35006759259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45957.35006759259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45957.35006759259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45957.35006759259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45957.35006759259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45957.35006759259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45957.35006759259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45957.35006759259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45957.35006759259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45957.35006759259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45957.35006759259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45957.35006759259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45957.35006759259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45957.35006759259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45957.35006759259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45957.35006759259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45957.35006759259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45957.35006759259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45957.35006759259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45957.35006759259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45957.35006759259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45957.35006759259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45957.35006759259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45957.35006759259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45957.35006759259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45957.35006759259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45957.35006759259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45957.35006759259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45957.35006759259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45957.35006759259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45957.35006759259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45957.35006759259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45957.35006759259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45957.35006759259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45957.35006759259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45957.35006759259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45957.35006759259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45957.35006759259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45957.35006759259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45957.35006759259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45957.35006759259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45957.35006759259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45957.35006759259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45957.35006759259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45957.35006759259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45957.35006759259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45957.35006759259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45957.35006759259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45957.35006759259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45957.35006759259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45957.35006759259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45957.35006759259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45957.35006759259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45957.35006759259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45957.35006759259</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45957.35006759259</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65.518007407401456</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31.16119027777313</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8.6889564814773621</v>
      </c>
      <c r="H4" s="153">
        <v>45948.661111111112</v>
      </c>
      <c r="I4" s="152" t="str">
        <f>IFERROR(VLOOKUP(D4,DB!A:F,6,0),"")</f>
        <v>SCECO</v>
      </c>
      <c r="J4" s="152" t="str">
        <f>IFERROR(VLOOKUP(D4,DB!A:G,7,0),"")</f>
        <v>Dead</v>
      </c>
      <c r="K4" s="152" t="s">
        <v>39096</v>
      </c>
      <c r="L4" s="152" t="str">
        <f>IFERROR(VLOOKUP(D4,DB!A:I,9,0),"")</f>
        <v>Latis</v>
      </c>
    </row>
    <row r="5" spans="1:13" ht="15">
      <c r="A5" s="152"/>
      <c r="B5" s="152"/>
      <c r="C5" s="152"/>
      <c r="D5" s="152"/>
      <c r="E5" s="152"/>
      <c r="F5" s="153"/>
      <c r="G5" s="154">
        <f ca="1">IFERROR(NOW()-F5,"")</f>
        <v>45957.350067361112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45957.350067361112</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45957.350067361112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45957.350067361112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45957.350067361112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45957.350067361112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45957.350067361112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45957.350067361112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45957.350067361112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45957.350067361112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45957.350067361112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45957.350067361112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45957.350067361112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45957.350067361112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45957.350067361112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45957.350067361112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45957.350067361112</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45957.350067361112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45957.350067361112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45957.350067361112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45957.350067361112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45957.350067361112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45957.350067361112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45957.350067361112</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45957.350067361112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45957.350067361112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45957.350067361112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45957.350067361112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45957.350067361112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45957.350067361112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45957.350067361112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45957.350067361112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45957.350067361112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45957.350067361112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45957.350067361112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45957.350067361112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45957.350067361112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45957.350067361112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45957.350067361112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45957.350067361112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45957.350067361112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45957.350067361112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45957.350067361112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45957.350067361112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45957.350067361112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45957.350067361112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45957.350067361112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45957.350067361112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45957.350067361112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45957.350067361112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45957.350067361112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45957.350067361112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45957.350067361112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45957.350067361112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45957.350067361112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45957.350067361112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45957.350067361112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45957.350067361112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45957.350067361112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45957.350067361112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45957.350067361112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45957.350067361112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45957.350067361112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45957.350067361112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45957.350067361112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45957.350067361112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45957.350067361112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45957.350067361112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45957.350067361112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45957.350067361112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45957.350067361112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45957.350067361112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45957.350067361112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45957.350067361112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45957.350067361112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45957.350067361112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45957.350067361112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45957.350067361112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45957.350067361112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45957.350067361112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45957.350067361112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45957.350067361112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45957.350067361112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45957.350067361112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45957.350067361112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45957.350067361112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45957.350067361112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45957.350067361112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45957.350067361112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45957.350067361112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45957.350067361112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45957.350067361112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45957.350067361112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45957.350067361112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45957.350067361112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45957.350067361112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45957.350067361112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45957.350067361112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45957.350067361112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45957.350067361112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45957.350067361112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45957.350067361112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45957.350067361112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45957.350067361112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45957.350067361112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45957.350067361112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45957.350067361112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45957.350067361112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45957.350067361112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45957.350067361112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45957.350067361112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45957.350067361112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45957.350067361112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45957.350067361112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45957.350067361112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45957.350067361112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45957.350067361112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45957.350067361112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45957.350067361112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45957.350067361112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45957.350067361112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45957.350067361112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45957.350067361112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45957.350067361112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45957.350067361112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45957.350067361112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45957.350067361112</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45957.350067361112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45957.350067361112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45957.350067361112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45957.350067361112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45957.350067361112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45957.350067361112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45957.350067361112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45957.350067361112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45957.350067361112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45957.350067361112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45957.350067361112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45957.350067361112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45957.350067361112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45957.350067361112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45957.350067361112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45957.350067361112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45957.350067361112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45957.350067361112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45957.350067361112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45957.350067361112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45957.350067361112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45957.350067361112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45957.350067361112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45957.350067361112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45957.350067361112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45957.350067361112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45957.350067361112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45957.350067361112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45957.350067361112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45957.350067361112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45957.350067361112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45957.350067361112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45957.350067361112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45957.350067361112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45957.350067361112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45957.350067361112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45957.350067361112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45957.350067361112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45957.350067361112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45957.350067361112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45957.350067361112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45957.350067361112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45957.350067361112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45957.350067361112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45957.350067361112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45957.350067361112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45957.350067361112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45957.350067361112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45957.350067361112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45957.350067361112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45957.350067361112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45957.350067361112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45957.350067361112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45957.350067361112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45957.350067361112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45957.350067361112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45957.350067361112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45957.350067361112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45957.350067361112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45957.350067361112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45957.350067361112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45957.350067361112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45957.350067361112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45957.350067361112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45957.350067361112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45957.350067361112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45957.350067361112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45957.350067361112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45957.350067361112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45957.350067361112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45957.350067361112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45957.350067361112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45957.350067361112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45957.350067361112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45957.350067361112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45957.350067361112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45957.350067361112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45957.350067361112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45957.350067361112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45957.350067361112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45957.350067361112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45957.350067361112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45957.350067361112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45957.350067361112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45957.350067361112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45957.350067361112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45957.350067361112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45957.350067361112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45957.350067361112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45957.350067361112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45957.350067361112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45957.350067361112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45957.350067361112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45957.350067361112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45957.350067361112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45957.350067361112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45957.350067361112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45957.350067361112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45957.350067361112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45957.350067361112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45957.350067361112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45957.350067361112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45957.350067361112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45957.350067361112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45957.350067361112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45957.350067361112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45957.350067361112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45957.350067361112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45957.350067361112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45957.350067361112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45957.350067361112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45957.350067361112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45957.350067361112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45957.350067361112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45957.350067361112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45957.350067361112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45957.350067361112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45957.350067361112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45957.350067361112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45957.350067361112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45957.350067361112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45957.350067361112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45957.350067361112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45957.350067361112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45957.350067361112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45957.350067361112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45957.350067361112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45957.350067361112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45957.350067361112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45957.350067361112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45957.350067361112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45957.350067361112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45957.350067361112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45957.350067361112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45957.350067361112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45957.350067361112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45957.350067361112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45957.350067361112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45957.350067361112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45957.350067361112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45957.350067361112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45957.350067361112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45957.350067361112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45957.350067361112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45957.350067361112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45957.350067361112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45957.350067361112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45957.350067361112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45957.350067361112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45957.350067361112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45957.350067361112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45957.35006759259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45957.35006759259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45957.35006759259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45957.35006759259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45957.35006759259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45957.35006759259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45957.35006759259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45957.35006759259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45957.35006759259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45957.35006759259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45957.35006759259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45957.35006759259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45957.35006759259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45957.35006759259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45957.35006759259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45957.35006759259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45957.35006759259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45957.35006759259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45957.35006759259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45957.35006759259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45957.35006759259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45957.35006759259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45957.35006759259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45957.35006759259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45957.35006759259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45957.35006759259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45957.35006759259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45957.35006759259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45957.35006759259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45957.35006759259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45957.35006759259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45957.35006759259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45957.35006759259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45957.35006759259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45957.35006759259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45957.35006759259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45957.35006759259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45957.35006759259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45957.35006759259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45957.35006759259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45957.35006759259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45957.35006759259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45957.35006759259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45957.35006759259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45957.35006759259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45957.35006759259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45957.35006759259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45957.35006759259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45957.35006759259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45957.35006759259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45957.35006759259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45957.35006759259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45957.35006759259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45957.35006759259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45957.35006759259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45957.35006759259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45957.35006759259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45957.35006759259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45957.35006759259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45957.35006759259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45957.35006759259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45957.35006759259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45957.35006759259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45957.35006759259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45957.35006759259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45957.35006759259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45957.35006759259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45957.35006759259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45957.35006759259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45957.35006759259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45957.35006759259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45957.35006759259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45957.35006759259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45957.35006759259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45957.35006759259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45957.35006759259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45957.35006759259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45957.35006759259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45957.35006759259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45957.35006759259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45957.35006759259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45957.35006759259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45957.35006759259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45957.35006759259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45957.35006759259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45957.35006759259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45957.35006759259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45957.35006759259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45957.35006759259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45957.35006759259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45957.35006759259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45957.35006759259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45957.35006759259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45957.35006759259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45957.35006759259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45957.35006759259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45957.35006759259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45957.35006759259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45957.35006759259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45957.35006759259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45957.35006759259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45957.35006759259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45957.35006759259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45957.35006759259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45957.35006759259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45957.35006759259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45957.35006759259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45957.35006759259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45957.35006759259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45957.35006759259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45957.35006759259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45957.35006759259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45957.35006759259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45957.35006759259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45957.35006759259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45957.35006759259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45957.35006759259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45957.35006759259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45957.35006759259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45957.35006759259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45957.35006759259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45957.35006759259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45957.35006759259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45957.35006759259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45957.35006759259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45957.35006759259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45957.35006759259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45957.35006759259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45957.35006759259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45957.35006759259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45957.35006759259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45957.35006759259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45957.35006759259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45957.35006759259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45957.35006759259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45957.35006759259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45957.35006759259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45957.35006759259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45957.35006759259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45957.35006759259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45957.35006759259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45957.35006759259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45957.35006759259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45957.35006759259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45957.35006759259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45957.35006759259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45957.35006759259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45957.35006759259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45957.35006759259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45957.35006759259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45957.35006759259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45957.35006759259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45957.35006759259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45957.35006759259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45957.35006759259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45957.35006759259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45957.35006759259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45957.35006759259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45957.35006759259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45957.35006759259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45957.35006759259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45957.35006759259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45957.35006759259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45957.35006759259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45957.35006759259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45957.35006759259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45957.35006759259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45957.35006759259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45957.35006759259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45957.35006759259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6</v>
      </c>
      <c r="D2" s="103" t="s">
        <v>36936</v>
      </c>
      <c r="E2" s="106" t="s">
        <v>39079</v>
      </c>
      <c r="F2" s="107">
        <v>45957.288703703707</v>
      </c>
      <c r="G2" s="77">
        <f ca="1">IFERROR(NOW()-F2,"-")</f>
        <v>6.1363657405308913E-2</v>
      </c>
      <c r="H2" s="107">
        <v>45957.278124999997</v>
      </c>
      <c r="I2" s="103" t="str">
        <f>IFERROR(VLOOKUP(D2,DB!A:F,6,0),"")</f>
        <v>SCECO</v>
      </c>
      <c r="J2" s="102" t="str">
        <f>IFERROR(VLOOKUP(D2,DB!A:G,7,0),"")</f>
        <v>Vandalized</v>
      </c>
      <c r="K2" s="108" t="s">
        <v>39098</v>
      </c>
      <c r="L2" s="109" t="str">
        <f>IFERROR(VLOOKUP(D2,DB!A:I,9,0),"")</f>
        <v>Latis</v>
      </c>
    </row>
    <row r="3" spans="1:16383" ht="31.5" customHeight="1">
      <c r="A3" s="104"/>
      <c r="B3" s="103" t="str">
        <f>IFERROR(VLOOKUP(D3,DB!A:K,11,0),"")</f>
        <v/>
      </c>
      <c r="C3" s="105"/>
      <c r="D3" s="103"/>
      <c r="E3" s="106"/>
      <c r="F3" s="107"/>
      <c r="G3" s="77">
        <f ca="1">IFERROR(NOW()-F3,"-")</f>
        <v>45957.350067361112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45957.350067361112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45957.350067361112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45957.350067361112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45957.350067361112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45957.350067361112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45957.350067361112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45957.350067361112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45957.350067361112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45957.350067361112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45957.350067361112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45957.350067361112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45957.350067361112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45957.350067361112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45957.350067361112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45957.350067361112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45957.350067361112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45957.350067361112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45957.350067361112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45957.350067361112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45957.350067361112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45957.350067361112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45957.350067361112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45957.350067361112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45957.350067361112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45957.350067361112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45957.350067361112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45957.350067361112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45957.350067361112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45957.350067361112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45957.350067361112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45957.350067361112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45957.350067361112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45957.350067361112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45957.350067361112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45957.350067361112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45957.350067361112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45957.350067361112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45957.350067361112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45957.350067361112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45957.350067361112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45957.350067361112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45957.350067361112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45957.350067361112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45957.350067361112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45957.350067361112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45957.350067361112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45957.350067361112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45957.350067361112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45957.350067361112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45957.350067361112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45957.350067361112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45957.350067361112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45957.350067361112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45957.350067361112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45957.350067361112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45957.350067361112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45957.350067361112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45957.350067361112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45957.350067361112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45957.350067361112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45957.350067361112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45957.350067361112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45957.350067361112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45957.350067361112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45957.350067361112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45957.350067361112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45957.350067361112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45957.350067361112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45957.350067361112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45957.350067361112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45957.350067361112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45957.350067361112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45957.350067361112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45957.350067361112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45957.350067361112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45957.350067361112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45957.350067361112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45957.350067361112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45957.350067361112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45957.350067361112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45957.350067361112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45957.350067361112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45957.350067361112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45957.350067361112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45957.350067361112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45957.350067361112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45957.350067361112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45957.350067361112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45957.350067361112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45957.350067361112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45957.350067361112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45957.350067361112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45957.350067361112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45957.350067361112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45957.350067361112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45957.350067361112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45957.350067361112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45957.350067361112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45957.350067361112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45957.350067361112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45957.350067361112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45957.350067361112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45957.350067361112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45957.350067361112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45957.350067361112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45957.350067361112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45957.350067361112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45957.350067361112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45957.350067361112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45957.350067361112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45957.350067361112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45957.350067361112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45957.350067361112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45957.350067361112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45957.350067361112</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2025-10-27T05:26:10Z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