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76" documentId="120_S{2AC9BD13-BADA-5192-A53E-5A8FF88502F6}" xr6:coauthVersionLast="47" xr6:coauthVersionMax="47" xr10:uidLastSave="{18504CB3-3621-455F-9023-3B8DB3DC819A}"/>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<sst xmlns="http://schemas.openxmlformats.org/spreadsheetml/2006/main" count="180267" uniqueCount="39120">
  <si>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</si>
  <si>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</si>
  <si>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</si>
  <si>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</si>
  <si>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</si>
  <si>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</si>
  <si>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</si>
  <si>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</si>
  <si>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</si>
  <si>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</si>
  <si>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</si>
  <si>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</si>
  <si>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</si>
  <si>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</si>
  <si>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</si>
  <si>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</si>
  <si>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</si>
  <si>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</si>
  <si>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</si>
  <si>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</si>
  <si>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</si>
  <si>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</si>
  <si>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</si>
  <si>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</si>
  <si>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</si>
  <si>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</si>
  <si>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</si>
  <si>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</si>
  <si>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</si>
  <si>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</si>
  <si>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</si>
  <si>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</si>
  <si>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</si>
  <si>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</si>
  <si>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</si>
  <si>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</si>
  <si>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</si>
  <si>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</si>
  <si>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</si>
  <si>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</si>
  <si>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</si>
  <si>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</si>
  <si>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</si>
  <si>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</si>
  <si>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</si>
  <si>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</si>
  <si>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</si>
  <si>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</si>
  <si>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</si>
  <si>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</si>
  <si>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</si>
  <si>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</si>
  <si>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</si>
  <si>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</si>
  <si>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</si>
  <si>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</si>
  <si>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</si>
  <si>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</si>
  <si>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</si>
  <si>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</si>
  <si>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</si>
  <si>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</si>
  <si>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</si>
  <si>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</si>
  <si>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</si>
  <si>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</si>
  <si>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</si>
  <si>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</si>
  <si>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</si>
  <si>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</si>
  <si>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</si>
  <si>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</si>
  <si>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</si>
  <si>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</si>
  <si>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</si>
  <si>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</si>
  <si>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</si>
  <si>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</si>
  <si>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</si>
  <si>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</si>
  <si>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</si>
  <si>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</si>
  <si>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</si>
  <si>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</si>
  <si>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</si>
  <si>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</si>
  <si>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</si>
  <si>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</si>
  <si>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</si>
  <si>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</si>
  <si>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</si>
  <si>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</si>
  <si>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</si>
  <si>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</si>
  <si>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</si>
  <si>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</si>
  <si>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</si>
  <si>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</si>
  <si>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</si>
  <si>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</si>
  <si>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</si>
  <si>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</si>
  <si>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</si>
  <si>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</si>
  <si>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</si>
  <si>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</si>
  <si>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</si>
  <si>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</si>
  <si>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</si>
  <si>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</si>
  <si>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</si>
  <si>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</si>
  <si>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</si>
  <si>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</si>
  <si>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</si>
  <si>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</si>
  <si>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</si>
  <si>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</si>
  <si>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</si>
  <si>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</si>
  <si>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</si>
  <si>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</si>
  <si>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</si>
  <si>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</si>
  <si>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</si>
  <si>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</si>
  <si>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</si>
  <si>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</si>
  <si>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</si>
  <si>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</si>
  <si>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</si>
  <si>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</si>
  <si>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</si>
  <si>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</si>
  <si>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</si>
  <si>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</si>
  <si>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</si>
  <si>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</si>
  <si>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</si>
  <si>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</si>
  <si>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</si>
  <si>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</si>
  <si>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</si>
  <si>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</si>
  <si>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</si>
  <si>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</si>
  <si>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</si>
  <si>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</si>
  <si>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</si>
  <si>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</si>
  <si>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</si>
  <si>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</si>
  <si>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</si>
  <si>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</si>
  <si>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</si>
  <si>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</si>
  <si>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</si>
  <si>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</si>
  <si>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</si>
  <si>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</si>
  <si>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</si>
  <si>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</si>
  <si>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</si>
  <si>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</si>
  <si>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</si>
  <si>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</si>
  <si>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</si>
  <si>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</si>
  <si>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</si>
  <si>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</si>
  <si>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</si>
  <si>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</si>
  <si>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</si>
  <si>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</si>
  <si>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</si>
  <si>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</si>
  <si>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</si>
  <si>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</si>
  <si>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</si>
  <si>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</si>
  <si>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</si>
  <si>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</si>
  <si>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</si>
  <si>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</si>
  <si>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</si>
  <si>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</si>
  <si>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</si>
  <si>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</si>
  <si>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</si>
  <si>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</si>
  <si>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</si>
  <si>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</si>
  <si>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</si>
  <si>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</si>
  <si>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</si>
  <si>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</si>
  <si>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</si>
  <si>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</si>
  <si>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</si>
  <si>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</si>
  <si>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</si>
  <si>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</si>
  <si>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</si>
  <si>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</si>
  <si>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</si>
  <si>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</si>
  <si>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</si>
  <si>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</si>
  <si>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</si>
  <si>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</si>
  <si>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</si>
  <si>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</si>
  <si>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</si>
  <si>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</si>
  <si>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</si>
  <si>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</si>
  <si>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</si>
  <si>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</si>
  <si>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</si>
  <si>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</si>
  <si>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</si>
  <si>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</si>
  <si>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</si>
  <si>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</si>
  <si>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</si>
  <si>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</si>
  <si>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</si>
  <si>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</si>
  <si>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</si>
  <si>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</si>
  <si>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</si>
  <si>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</si>
  <si>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</si>
  <si>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</si>
  <si>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</si>
  <si>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</si>
  <si>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</si>
  <si>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</si>
  <si>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</si>
  <si>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</si>
  <si>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</si>
  <si>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</si>
  <si>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</si>
  <si>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</si>
  <si>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</si>
  <si>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</si>
  <si>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</si>
  <si>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</si>
  <si>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</si>
  <si>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</si>
  <si>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</si>
  <si>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</si>
  <si>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</si>
  <si>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</si>
  <si>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</si>
  <si>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</si>
  <si>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</si>
  <si>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</si>
  <si>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</si>
  <si>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</si>
  <si>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</si>
  <si>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</si>
  <si>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</si>
  <si>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</si>
  <si>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</si>
  <si>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</si>
  <si>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</si>
  <si>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</si>
  <si>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</si>
  <si>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</si>
  <si>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</si>
  <si>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</si>
  <si>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</si>
  <si>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</si>
  <si>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</si>
  <si>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</si>
  <si>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</si>
  <si>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</si>
  <si>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</si>
  <si>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</si>
  <si>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</si>
  <si>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</si>
  <si>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</si>
  <si>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</si>
  <si>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</si>
  <si>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</si>
  <si>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</si>
  <si>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</si>
  <si>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</si>
  <si>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</si>
  <si>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</si>
  <si>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</si>
  <si>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</si>
  <si>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</si>
  <si>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</si>
  <si>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</si>
  <si>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</si>
  <si>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</si>
  <si>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</si>
  <si>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</si>
  <si>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</si>
  <si>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</si>
  <si>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</si>
  <si>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</si>
  <si>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</si>
  <si>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</si>
  <si>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</si>
  <si>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</si>
  <si>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</si>
  <si>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</si>
  <si>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</si>
  <si>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</si>
  <si>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</si>
  <si>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</si>
  <si>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</si>
  <si>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</si>
  <si>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</si>
  <si>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</si>
  <si>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</si>
  <si>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</si>
  <si>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</si>
  <si>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</si>
  <si>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</si>
  <si>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</si>
  <si>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</si>
  <si>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</si>
  <si>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</si>
  <si>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</si>
  <si>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</si>
  <si>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</si>
  <si>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</si>
  <si>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</si>
  <si>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</si>
  <si>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</si>
  <si>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</si>
  <si>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</si>
  <si>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</si>
  <si>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</si>
  <si>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</si>
  <si>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</si>
  <si>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</si>
  <si>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</si>
  <si>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</si>
  <si>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</si>
  <si>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</si>
  <si>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</si>
  <si>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</si>
  <si>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</si>
  <si>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</si>
  <si>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</si>
  <si>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</si>
  <si>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</si>
  <si>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</si>
  <si>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</si>
  <si>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</si>
  <si>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</si>
  <si>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</si>
  <si>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</si>
  <si>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</si>
  <si>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</si>
  <si>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</si>
  <si>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</si>
  <si>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</si>
  <si>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</si>
  <si>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</si>
  <si>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</si>
  <si>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</si>
  <si>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</si>
  <si>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</si>
  <si>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</si>
  <si>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</si>
  <si>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</si>
  <si>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</si>
  <si>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</si>
  <si>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</si>
  <si>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</si>
  <si>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</si>
  <si>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</si>
  <si>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</si>
  <si>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</si>
  <si>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</si>
  <si>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</si>
  <si>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</si>
  <si>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</si>
  <si>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</si>
  <si>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</si>
  <si>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</si>
  <si>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</si>
  <si>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</si>
  <si>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</si>
  <si>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</si>
  <si>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</si>
  <si>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</si>
  <si>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</si>
  <si>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</si>
  <si>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</si>
  <si>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</si>
  <si>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</si>
  <si>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</si>
  <si>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</si>
  <si>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</si>
  <si>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</si>
  <si>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</si>
  <si>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</si>
  <si>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</si>
  <si>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</si>
  <si>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</si>
  <si>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</si>
  <si>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</si>
  <si>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</si>
  <si>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</si>
  <si>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</si>
  <si>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</si>
  <si>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</si>
  <si>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</si>
  <si>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</si>
  <si>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</si>
  <si>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</si>
  <si>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</si>
  <si>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</si>
  <si>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</si>
  <si>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</si>
  <si>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</si>
  <si>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</si>
  <si>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</si>
  <si>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</si>
  <si>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</si>
  <si>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</si>
  <si>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</si>
  <si>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</si>
  <si>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</si>
  <si>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</si>
  <si>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</si>
  <si>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</si>
  <si>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</si>
  <si>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</si>
  <si>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</si>
  <si>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</si>
  <si>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</si>
  <si>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</si>
  <si>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</si>
  <si>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</si>
  <si>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</si>
  <si>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</si>
  <si>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</si>
  <si>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</si>
  <si>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</si>
  <si>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</si>
  <si>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</si>
  <si>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</si>
  <si>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</si>
  <si>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</si>
  <si>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</si>
  <si>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</si>
  <si>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</si>
  <si>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</si>
  <si>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</si>
  <si>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</si>
  <si>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</si>
  <si>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</si>
  <si>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</si>
  <si>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</si>
  <si>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</si>
  <si>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</si>
  <si>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</si>
  <si>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</si>
  <si>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</si>
  <si>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</si>
  <si>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</si>
  <si>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</si>
  <si>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</si>
  <si>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</si>
  <si>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</si>
  <si>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</si>
  <si>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</si>
  <si>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</si>
  <si>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</si>
  <si>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</si>
  <si>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</si>
  <si>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</si>
  <si>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</si>
  <si>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</si>
  <si>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</si>
  <si>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</si>
  <si>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</si>
  <si>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</si>
  <si>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</si>
  <si>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</si>
  <si>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</si>
  <si>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</si>
  <si>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</si>
  <si>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</si>
  <si>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</si>
  <si>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</si>
  <si>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</si>
  <si>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</si>
  <si>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</si>
  <si>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</si>
  <si>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</si>
  <si>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</si>
  <si>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</si>
  <si>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</si>
  <si>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</si>
  <si>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</si>
  <si>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</si>
  <si>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</si>
  <si>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</si>
  <si>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</si>
  <si>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</si>
  <si>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</si>
  <si>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</si>
  <si>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</si>
  <si>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</si>
  <si>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</si>
  <si>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</si>
  <si>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</si>
  <si>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</si>
  <si>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</si>
  <si>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</si>
  <si>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</si>
  <si>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</si>
  <si>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</si>
  <si>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</si>
  <si>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</si>
  <si>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</si>
  <si>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</si>
  <si>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</si>
  <si>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</si>
  <si>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</si>
  <si>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</si>
  <si>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</si>
  <si>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</si>
  <si>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</si>
  <si>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</si>
  <si>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</si>
  <si>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</si>
  <si>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</si>
  <si>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</si>
  <si>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</si>
  <si>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</si>
  <si>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</si>
  <si>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</si>
  <si>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</si>
  <si>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</si>
  <si>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</si>
  <si>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</si>
  <si>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</si>
  <si>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</si>
  <si>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</si>
  <si>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</si>
  <si>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</si>
  <si>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</si>
  <si>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</si>
  <si>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</si>
  <si>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</si>
  <si>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</si>
  <si>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</si>
  <si>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</si>
  <si>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</si>
  <si>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</si>
  <si>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</si>
  <si>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</si>
  <si>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</si>
  <si>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</si>
  <si>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</si>
  <si>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</si>
  <si>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</si>
  <si>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</si>
  <si>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</si>
  <si>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</si>
  <si>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</si>
  <si>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</si>
  <si>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</si>
  <si>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</si>
  <si>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</si>
  <si>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</si>
  <si>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</si>
  <si>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</si>
  <si>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</si>
  <si>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</si>
  <si>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</si>
  <si>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</si>
  <si>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</si>
  <si>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</si>
  <si>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</si>
  <si>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</si>
  <si>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</si>
  <si>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</si>
  <si>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</si>
  <si>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</si>
  <si>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</si>
  <si>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</si>
  <si>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</si>
  <si>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</si>
  <si>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</si>
  <si>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</si>
  <si>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</si>
  <si>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</si>
  <si>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</si>
  <si>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</si>
  <si>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</si>
  <si>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</si>
  <si>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</si>
  <si>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</si>
  <si>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</si>
  <si>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</si>
  <si>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</si>
  <si>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</si>
  <si>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</si>
  <si>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</si>
  <si>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</si>
  <si>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</si>
  <si>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</si>
  <si>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</si>
  <si>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</si>
  <si>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</si>
  <si>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</si>
  <si>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</si>
  <si>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</si>
  <si>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</si>
  <si>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</si>
  <si>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</si>
  <si>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</si>
  <si>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</si>
  <si>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</si>
  <si>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</si>
  <si>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</si>
  <si>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</si>
  <si>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</si>
  <si>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</si>
  <si>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</si>
  <si>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</si>
  <si>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</si>
  <si>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</si>
  <si>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</si>
  <si>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</si>
  <si>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</si>
  <si>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</si>
  <si>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</si>
  <si>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</si>
  <si>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</si>
  <si>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</si>
  <si>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</si>
  <si>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</si>
  <si>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</si>
  <si>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</si>
  <si>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</si>
  <si>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</si>
  <si>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</si>
  <si>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</si>
  <si>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</si>
  <si>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</si>
  <si>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</si>
  <si>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</si>
  <si>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</si>
  <si>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</si>
  <si>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</si>
  <si>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</si>
  <si>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</si>
  <si>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</si>
  <si>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</si>
  <si>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</si>
  <si>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</si>
  <si>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</si>
  <si>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</si>
  <si>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</si>
  <si>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</si>
  <si>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</si>
  <si>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</si>
  <si>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</si>
  <si>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</si>
  <si>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</si>
  <si>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</si>
  <si>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</si>
  <si>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</si>
  <si>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</si>
  <si>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</si>
  <si>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</si>
  <si>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</si>
  <si>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</si>
  <si>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</si>
  <si>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</si>
  <si>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</si>
  <si>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</si>
  <si>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</si>
  <si>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</si>
  <si>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</si>
  <si>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</si>
  <si>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</si>
  <si>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</si>
  <si>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</si>
  <si>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</si>
  <si>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</si>
  <si>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</si>
  <si>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</si>
  <si>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</si>
  <si>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</si>
  <si>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</si>
  <si>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</si>
  <si>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</si>
  <si>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</si>
  <si>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</si>
  <si>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</si>
  <si>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</si>
  <si>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</si>
  <si>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</si>
  <si>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</si>
  <si>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</si>
  <si>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</si>
  <si>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</si>
  <si>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</si>
  <si>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</si>
  <si>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</si>
  <si>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</si>
  <si>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</si>
  <si>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</si>
  <si>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</si>
  <si>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</si>
  <si>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</si>
  <si>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</si>
  <si>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</si>
  <si>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</si>
  <si>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</si>
  <si>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</si>
  <si>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</si>
  <si>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</si>
  <si>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</si>
  <si>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</si>
  <si>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</si>
  <si>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</si>
  <si>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</si>
  <si>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</si>
  <si>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</si>
  <si>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</si>
  <si>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</si>
  <si>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</si>
  <si>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</si>
  <si>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</si>
  <si>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</si>
  <si>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</si>
  <si>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</si>
  <si>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</si>
  <si>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</si>
  <si>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</si>
  <si>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</si>
  <si>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</si>
  <si>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</si>
  <si>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</si>
  <si>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</si>
  <si>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</si>
  <si>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</si>
  <si>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</si>
  <si>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</si>
  <si>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</si>
  <si>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</si>
  <si>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</si>
  <si>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</si>
  <si>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</si>
  <si>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</si>
  <si>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</si>
  <si>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</si>
  <si>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</si>
  <si>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</si>
  <si>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</si>
  <si>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</si>
  <si>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</si>
  <si>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</si>
  <si>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</si>
  <si>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</si>
  <si>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</si>
  <si>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</si>
  <si>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</si>
  <si>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</si>
  <si>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</si>
  <si>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</si>
  <si>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</si>
  <si>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</si>
  <si>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</si>
  <si>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</si>
  <si>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</si>
  <si>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</si>
  <si>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</si>
  <si>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</si>
  <si>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</si>
  <si>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</si>
  <si>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</si>
  <si>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</si>
  <si>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</si>
  <si>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</si>
  <si>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</si>
  <si>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</si>
  <si>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</si>
  <si>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</si>
  <si>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</si>
  <si>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</si>
  <si>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</si>
  <si>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</si>
  <si>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</si>
  <si>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</si>
  <si>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</si>
  <si>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</si>
  <si>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</si>
  <si>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</si>
  <si>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</si>
  <si>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</si>
  <si>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</si>
  <si>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</si>
  <si>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</si>
  <si>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</si>
  <si>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</si>
  <si>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</si>
  <si>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</si>
  <si>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</si>
  <si>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</si>
  <si>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</si>
  <si>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</si>
  <si>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</si>
  <si>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</si>
  <si>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</si>
  <si>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</si>
  <si>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</si>
  <si>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</si>
  <si>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</si>
  <si>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</si>
  <si>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</si>
  <si>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</si>
  <si>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</si>
  <si>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</si>
  <si>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</si>
  <si>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</si>
  <si>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</si>
  <si>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</si>
  <si>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</si>
  <si>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</si>
  <si>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</si>
  <si>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</si>
  <si>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</si>
  <si>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</si>
  <si>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</si>
  <si>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</si>
  <si>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</si>
  <si>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</si>
  <si>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</si>
  <si>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</si>
  <si>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</si>
  <si>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</si>
  <si>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</si>
  <si>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</si>
  <si>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</si>
  <si>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</si>
  <si>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</si>
  <si>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</si>
  <si>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</si>
  <si>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</si>
  <si>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</si>
  <si>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</si>
  <si>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</si>
  <si>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</si>
  <si>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</si>
  <si>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</si>
  <si>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</si>
  <si>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</si>
  <si>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</si>
  <si>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</si>
  <si>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</si>
  <si>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</si>
  <si>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</si>
  <si>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</si>
  <si>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</si>
  <si>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</si>
  <si>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</si>
  <si>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</si>
  <si>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</si>
  <si>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</si>
  <si>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</si>
  <si>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</si>
  <si>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</si>
  <si>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</si>
  <si>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</si>
  <si>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</si>
  <si>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</si>
  <si>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</si>
  <si>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</si>
  <si>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</si>
  <si>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</si>
  <si>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</si>
  <si>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</si>
  <si>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</si>
  <si>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</si>
  <si>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</si>
  <si>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</si>
  <si>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</si>
  <si>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</si>
  <si>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</si>
  <si>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</si>
  <si>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</si>
  <si>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</si>
  <si>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</si>
  <si>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</si>
  <si>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</si>
  <si>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</si>
  <si>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</si>
  <si>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</si>
  <si>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</si>
  <si>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</si>
  <si>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</si>
  <si>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</si>
  <si>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</si>
  <si>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</si>
  <si>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</si>
  <si>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</si>
  <si>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</si>
  <si>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</si>
  <si>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</si>
  <si>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</si>
  <si>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</si>
  <si>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</si>
  <si>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</si>
  <si>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</si>
  <si>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</si>
  <si>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</si>
  <si>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</si>
  <si>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</si>
  <si>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</si>
  <si>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</si>
  <si>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</si>
  <si>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</si>
  <si>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</si>
  <si>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</si>
  <si>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</si>
  <si>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</si>
  <si>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</si>
  <si>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</si>
  <si>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</si>
  <si>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</si>
  <si>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</si>
  <si>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</si>
  <si>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</si>
  <si>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</si>
  <si>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</si>
  <si>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</si>
  <si>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</si>
  <si>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</si>
  <si>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</si>
  <si>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</si>
  <si>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</si>
  <si>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</si>
  <si>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</si>
  <si>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</si>
  <si>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</si>
  <si>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</si>
  <si>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</si>
  <si>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</si>
  <si>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</si>
  <si>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</si>
  <si>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</si>
  <si>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</si>
  <si>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</si>
  <si>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</si>
  <si>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</si>
  <si>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</si>
  <si>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</si>
  <si>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</si>
  <si>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</si>
  <si>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</si>
  <si>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</si>
  <si>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</si>
  <si>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</si>
  <si>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</si>
  <si>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</si>
  <si>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</si>
  <si>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</si>
  <si>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</si>
  <si>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</si>
  <si>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</si>
  <si>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</si>
  <si>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</si>
  <si>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</si>
  <si>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</si>
  <si>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</si>
  <si>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</si>
  <si>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</si>
  <si>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</si>
  <si>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</si>
  <si>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</si>
  <si>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</si>
  <si>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</si>
  <si>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</si>
  <si>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</si>
  <si>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</si>
  <si>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</si>
  <si>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</si>
  <si>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</si>
  <si>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</si>
  <si>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</si>
  <si>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</si>
  <si>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</si>
  <si>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</si>
  <si>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</si>
  <si>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</si>
  <si>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</si>
  <si>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</si>
  <si>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</si>
  <si>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</si>
  <si>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</si>
  <si>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</si>
  <si>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</si>
  <si>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</si>
  <si>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</si>
  <si>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</si>
  <si>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</si>
  <si>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</si>
  <si>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</si>
  <si>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</si>
  <si>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</si>
  <si>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</si>
  <si>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</si>
  <si>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</si>
  <si>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</si>
  <si>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</si>
  <si>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</si>
  <si>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</si>
  <si>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</si>
  <si>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</si>
  <si>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</si>
  <si>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</si>
  <si>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</si>
  <si>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</si>
  <si>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</si>
  <si>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</si>
  <si>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</si>
  <si>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</si>
  <si>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</si>
  <si>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</si>
  <si>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</si>
  <si>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</si>
  <si>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</si>
  <si>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</si>
  <si>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</si>
  <si>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</si>
  <si>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</si>
  <si>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</si>
  <si>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</si>
  <si>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</si>
  <si>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</si>
  <si>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</si>
  <si>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</si>
  <si>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</si>
  <si>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</si>
  <si>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</si>
  <si>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</si>
  <si>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</si>
  <si>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</si>
  <si>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</si>
  <si>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</si>
  <si>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</si>
  <si>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</si>
  <si>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</si>
  <si>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</si>
  <si>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</si>
  <si>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</si>
  <si>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</si>
  <si>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</si>
  <si>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</si>
  <si>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</si>
  <si>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</si>
  <si>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</si>
  <si>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</si>
  <si>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</si>
  <si>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</si>
  <si>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</si>
  <si>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</si>
  <si>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</si>
  <si>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</si>
  <si>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</si>
  <si>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</si>
  <si>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</si>
  <si>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</si>
  <si>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</si>
  <si>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</si>
  <si>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</si>
  <si>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</si>
  <si>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</si>
  <si>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</si>
  <si>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</si>
  <si>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</si>
  <si>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</si>
  <si>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</si>
  <si>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</si>
  <si>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</si>
  <si>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</si>
  <si>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</si>
  <si>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</si>
  <si>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</si>
  <si>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</si>
  <si>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</si>
  <si>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</si>
  <si>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</si>
  <si>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</si>
  <si>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</si>
  <si>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</si>
  <si>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</si>
  <si>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</si>
  <si>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</si>
  <si>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</si>
  <si>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</si>
  <si>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</si>
  <si>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</si>
  <si>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</si>
  <si>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</si>
  <si>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</si>
  <si>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</si>
  <si>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</si>
  <si>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</si>
  <si>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</si>
  <si>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</si>
  <si>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</si>
  <si>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</si>
  <si>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</si>
  <si>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</si>
  <si>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</si>
  <si>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</si>
  <si>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</si>
  <si>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</si>
  <si>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</si>
  <si>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</si>
  <si>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</si>
  <si>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</si>
  <si>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</si>
  <si>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</si>
  <si>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</si>
  <si>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</si>
  <si>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</si>
  <si>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</si>
  <si>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</si>
  <si>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</si>
  <si>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</si>
  <si>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</si>
  <si>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</si>
  <si>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</si>
  <si>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</si>
  <si>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</si>
  <si>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</si>
  <si>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</si>
  <si>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</si>
  <si>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</si>
  <si>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</si>
  <si>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</si>
  <si>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</si>
  <si>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</si>
  <si>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</si>
  <si>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</si>
  <si>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</si>
  <si>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</si>
  <si>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</si>
  <si>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</si>
  <si>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</si>
  <si>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</si>
  <si>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</si>
  <si>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</si>
  <si>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</si>
  <si>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</si>
  <si>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</si>
  <si>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</si>
  <si>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</si>
  <si>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</si>
  <si>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</si>
  <si>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</si>
  <si>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</si>
  <si>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</si>
  <si>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</si>
  <si>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</si>
  <si>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</si>
  <si>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</si>
  <si>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</si>
  <si>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</si>
  <si>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</si>
  <si>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</si>
  <si>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</si>
  <si>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</si>
  <si>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</si>
  <si>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</si>
  <si>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</si>
  <si>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</si>
  <si>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</si>
  <si>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</si>
  <si>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</si>
  <si>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</si>
  <si>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</si>
  <si>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</si>
  <si>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</si>
  <si>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</si>
  <si>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</si>
  <si>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</si>
  <si>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</si>
  <si>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</si>
  <si>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</si>
  <si>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</si>
  <si>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</si>
  <si>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</si>
  <si>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</si>
  <si>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</si>
  <si>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</si>
  <si>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</si>
  <si>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</si>
  <si>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</si>
  <si>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</si>
  <si>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</si>
  <si>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</si>
  <si>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</si>
  <si>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</si>
  <si>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</si>
  <si>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</si>
  <si>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</si>
  <si>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</si>
  <si>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</si>
  <si>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</si>
  <si>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</si>
  <si>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</si>
  <si>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</si>
  <si>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</si>
  <si>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</si>
  <si>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</si>
  <si>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</si>
  <si>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</si>
  <si>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</si>
  <si>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</si>
  <si>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</si>
  <si>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</si>
  <si>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</si>
  <si>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</si>
  <si>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</si>
  <si>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</si>
  <si>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</si>
  <si>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</si>
  <si>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</si>
  <si>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</si>
  <si>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</si>
  <si>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</si>
  <si>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</si>
  <si>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</si>
  <si>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</si>
  <si>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</si>
  <si>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</si>
  <si>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</si>
  <si>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</si>
  <si>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</si>
  <si>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</si>
  <si>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</si>
  <si>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</si>
  <si>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</si>
  <si>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</si>
  <si>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</si>
  <si>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</si>
  <si>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</si>
  <si>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</si>
  <si>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</si>
  <si>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</si>
  <si>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</si>
  <si>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</si>
  <si>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</si>
  <si>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</si>
  <si>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</si>
  <si>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</si>
  <si>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</si>
  <si>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</si>
  <si>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</si>
  <si>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</si>
  <si>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</si>
  <si>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</si>
  <si>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</si>
  <si>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</si>
  <si>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</si>
  <si>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</si>
  <si>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</si>
  <si>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</si>
  <si>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</si>
  <si>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</si>
  <si>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</si>
  <si>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</si>
  <si>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</si>
  <si>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</si>
  <si>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</si>
  <si>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</si>
  <si>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</si>
  <si>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</si>
  <si>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</si>
  <si>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</si>
  <si>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</si>
  <si>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</si>
  <si>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</si>
  <si>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</si>
  <si>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</si>
  <si>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</si>
  <si>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</si>
  <si>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</si>
  <si>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</si>
  <si>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</si>
  <si>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</si>
  <si>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</si>
  <si>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</si>
  <si>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</si>
  <si>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</si>
  <si>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</si>
  <si>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</si>
  <si>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</si>
  <si>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</si>
  <si>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</si>
  <si>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</si>
  <si>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</si>
  <si>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</si>
  <si>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</si>
  <si>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</si>
  <si>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</si>
  <si>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</si>
  <si>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</si>
  <si>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</si>
  <si>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</si>
  <si>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</si>
  <si>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</si>
  <si>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</si>
  <si>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</si>
  <si>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</si>
  <si>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</si>
  <si>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</si>
  <si>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</si>
  <si>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</si>
  <si>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</si>
  <si>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</si>
  <si>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</si>
  <si>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</si>
  <si>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</si>
  <si>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</si>
  <si>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</si>
  <si>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</si>
  <si>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</si>
  <si>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</si>
  <si>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</si>
  <si>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</si>
  <si>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</si>
  <si>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</si>
  <si>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</si>
  <si>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</si>
  <si>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</si>
  <si>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</si>
  <si>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</si>
  <si>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</si>
  <si>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</si>
  <si>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</si>
  <si>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</si>
  <si>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</si>
  <si>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</si>
  <si>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</si>
  <si>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</si>
  <si>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</si>
  <si>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</si>
  <si>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</si>
  <si>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</si>
  <si>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</si>
  <si>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</si>
  <si>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</si>
  <si>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</si>
  <si>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</si>
  <si>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</si>
  <si>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</si>
  <si>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</si>
  <si>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</si>
  <si>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</si>
  <si>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</si>
  <si>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</si>
  <si>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</si>
  <si>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</si>
  <si>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</si>
  <si>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</si>
  <si>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</si>
  <si>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</si>
  <si>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</si>
  <si>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</si>
  <si>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</si>
  <si>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</si>
  <si>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</si>
  <si>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</si>
  <si>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</si>
  <si>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</si>
  <si>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</si>
  <si>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</si>
  <si>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</si>
  <si>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</si>
  <si>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</si>
  <si>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</si>
  <si>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</si>
  <si>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</si>
  <si>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</si>
  <si>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</si>
  <si>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</si>
  <si>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</si>
  <si>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</si>
  <si>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</si>
  <si>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</si>
  <si>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</si>
  <si>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</si>
  <si>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</si>
  <si>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</si>
  <si>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</si>
  <si>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</si>
  <si>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</si>
  <si>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</si>
  <si>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</si>
  <si>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</si>
  <si>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</si>
  <si>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</si>
  <si>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</si>
  <si>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</si>
  <si>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</si>
  <si>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</si>
  <si>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</si>
  <si>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</si>
  <si>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</si>
  <si>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</si>
  <si>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</si>
  <si>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</si>
  <si>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</si>
  <si>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</si>
  <si>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</si>
  <si>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</si>
  <si>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</si>
  <si>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</si>
  <si>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</si>
  <si>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</si>
  <si>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</si>
  <si>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</si>
  <si>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</si>
  <si>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</si>
  <si>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</si>
  <si>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</si>
  <si>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</si>
  <si>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</si>
  <si>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</si>
  <si>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</si>
  <si>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</si>
  <si>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</si>
  <si>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</si>
  <si>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</si>
  <si>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</si>
  <si>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</si>
  <si>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</si>
  <si>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</si>
  <si>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</si>
  <si>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</si>
  <si>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</si>
  <si>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</si>
  <si>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</si>
  <si>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</si>
  <si>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</si>
  <si>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</si>
  <si>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</si>
  <si>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</si>
  <si>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</si>
  <si>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</si>
  <si>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</si>
  <si>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</si>
  <si>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</si>
  <si>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</si>
  <si>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</si>
  <si>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</si>
  <si>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</si>
  <si>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</si>
  <si>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</si>
  <si>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</si>
  <si>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</si>
  <si>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</si>
  <si>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</si>
  <si>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</si>
  <si>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</si>
  <si>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</si>
  <si>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</si>
  <si>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</si>
  <si>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</si>
  <si>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</si>
  <si>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</si>
  <si>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</si>
  <si>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</si>
  <si>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</si>
  <si>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</si>
  <si>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</si>
  <si>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</si>
  <si>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</si>
  <si>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</si>
  <si>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</si>
  <si>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</si>
  <si>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</si>
  <si>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</si>
  <si>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</si>
  <si>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</si>
  <si>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</si>
  <si>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</si>
  <si>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</si>
  <si>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</si>
  <si>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</si>
  <si>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</si>
  <si>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</si>
  <si>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</si>
  <si>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</si>
  <si>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</si>
  <si>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</si>
  <si>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</si>
  <si>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</si>
  <si>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</si>
  <si>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</si>
  <si>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</si>
  <si>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</si>
  <si>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</si>
  <si>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</si>
  <si>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</si>
  <si>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</si>
  <si>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</si>
  <si>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</si>
  <si>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</si>
  <si>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</si>
  <si>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</si>
  <si>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</si>
  <si>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</si>
  <si>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</si>
  <si>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</si>
  <si>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</si>
  <si>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</si>
  <si>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</si>
  <si>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</si>
  <si>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</si>
  <si>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</si>
  <si>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</si>
  <si>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</si>
  <si>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</si>
  <si>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</si>
  <si>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</si>
  <si>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</si>
  <si>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</si>
  <si>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</si>
  <si>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</si>
  <si>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</si>
  <si>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</si>
  <si>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</si>
  <si>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</si>
  <si>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</si>
  <si>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</si>
  <si>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</si>
  <si>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</si>
  <si>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</si>
  <si>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</si>
  <si>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</si>
  <si>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</si>
  <si>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</si>
  <si>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</si>
  <si>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</si>
  <si>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</si>
  <si>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</si>
  <si>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</si>
  <si>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</si>
  <si>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</si>
  <si>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</si>
  <si>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</si>
  <si>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</si>
  <si>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</si>
  <si>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</si>
  <si>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</si>
  <si>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</si>
  <si>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</si>
  <si>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</si>
  <si>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</si>
  <si>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</si>
  <si>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</si>
  <si>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</si>
  <si>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</si>
  <si>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</si>
  <si>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</si>
  <si>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</si>
  <si>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</si>
  <si>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</si>
  <si>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</si>
  <si>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</si>
  <si>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</si>
  <si>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</si>
  <si>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</si>
  <si>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</si>
  <si>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</si>
  <si>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</si>
  <si>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</si>
  <si>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</si>
  <si>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</si>
  <si>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</si>
  <si>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</si>
  <si>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</si>
  <si>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</si>
  <si>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</si>
  <si>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</si>
  <si>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</si>
  <si>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</si>
  <si>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</si>
  <si>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</si>
  <si>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</si>
  <si>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</si>
  <si>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</si>
  <si>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</si>
  <si>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</si>
  <si>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</si>
  <si>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</si>
  <si>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</si>
  <si>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</si>
  <si>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</si>
  <si>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</si>
  <si>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</si>
  <si>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</si>
  <si>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</si>
  <si>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</si>
  <si>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</si>
  <si>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</si>
  <si>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</si>
  <si>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</si>
  <si>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</si>
  <si>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</si>
  <si>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</si>
  <si>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</si>
  <si>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</si>
  <si>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</si>
  <si>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</si>
  <si>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</si>
  <si>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</si>
  <si>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</si>
  <si>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</si>
  <si>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</si>
  <si>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</si>
  <si>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</si>
  <si>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</si>
  <si>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</si>
  <si>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</si>
  <si>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</si>
  <si>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</si>
  <si>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</si>
  <si>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</si>
  <si>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</si>
  <si>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</si>
  <si>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</si>
  <si>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</si>
  <si>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</si>
  <si>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</si>
  <si>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</si>
  <si>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</si>
  <si>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</si>
  <si>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</si>
  <si>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</si>
  <si>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</si>
  <si>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</si>
  <si>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</si>
  <si>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</si>
  <si>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</si>
  <si>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</si>
  <si>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</si>
  <si>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</si>
  <si>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</si>
  <si>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</si>
  <si>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</si>
  <si>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</si>
  <si>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</si>
  <si>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</si>
  <si>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</si>
  <si>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</si>
  <si>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</si>
  <si>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</si>
  <si>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</si>
  <si>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</si>
  <si>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</si>
  <si>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</si>
  <si>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</si>
  <si>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</si>
  <si>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</si>
  <si>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</si>
  <si>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</si>
  <si>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</si>
  <si>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</si>
  <si>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</si>
  <si>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</si>
  <si>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</si>
  <si>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</si>
  <si>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</si>
  <si>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</si>
  <si>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</si>
  <si>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</si>
  <si>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</si>
  <si>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</si>
  <si>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</si>
  <si>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</si>
  <si>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</si>
  <si>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</si>
  <si>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</si>
  <si>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</si>
  <si>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</si>
  <si>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</si>
  <si>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</si>
  <si>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</si>
  <si>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</si>
  <si>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</si>
  <si>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</si>
  <si>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</si>
  <si>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</si>
  <si>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</si>
  <si>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</si>
  <si>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</si>
  <si>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</si>
  <si>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</si>
  <si>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</si>
  <si>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</si>
  <si>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</si>
  <si>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</si>
  <si>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</si>
  <si>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</si>
  <si>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</si>
  <si>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</si>
  <si>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</si>
  <si>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</si>
  <si>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</si>
  <si>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</si>
  <si>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</si>
  <si>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</si>
  <si>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</si>
  <si>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</si>
  <si>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</si>
  <si>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</si>
  <si>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</si>
  <si>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</si>
  <si>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</si>
  <si>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</si>
  <si>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</si>
  <si>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</si>
  <si>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</si>
  <si>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</si>
  <si>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</si>
  <si>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</si>
  <si>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</si>
  <si>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</si>
  <si>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</si>
  <si>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</si>
  <si>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</si>
  <si>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</si>
  <si>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</si>
  <si>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</si>
  <si>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</si>
  <si>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</si>
  <si>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</si>
  <si>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</si>
  <si>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</si>
  <si>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</si>
  <si>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</si>
  <si>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</si>
  <si>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</si>
  <si>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</si>
  <si>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</si>
  <si>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</si>
  <si>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</si>
  <si>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</si>
  <si>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</si>
  <si>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</si>
  <si>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</si>
  <si>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</si>
  <si>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</si>
  <si>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</si>
  <si>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</si>
  <si>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</si>
  <si>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</si>
  <si>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</si>
  <si>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</si>
  <si>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</si>
  <si>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</si>
  <si>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</si>
  <si>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</si>
  <si>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</si>
  <si>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</si>
  <si>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</si>
  <si>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</si>
  <si>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</si>
  <si>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</si>
  <si>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</si>
  <si>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</si>
  <si>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</si>
  <si>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</si>
  <si>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</si>
  <si>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</si>
  <si>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</si>
  <si>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</si>
  <si>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</si>
  <si>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</si>
  <si>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</si>
  <si>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</si>
  <si>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</si>
  <si>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</si>
  <si>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</si>
  <si>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</si>
  <si>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</si>
  <si>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</si>
  <si>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</si>
  <si>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</si>
  <si>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</si>
  <si>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</si>
  <si>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</si>
  <si>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</si>
  <si>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</si>
  <si>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</si>
  <si>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</si>
  <si>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</si>
  <si>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</si>
  <si>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</si>
  <si>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</si>
  <si>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</si>
  <si>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</si>
  <si>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</si>
  <si>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</si>
  <si>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</si>
  <si>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</si>
  <si>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</si>
  <si>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</si>
  <si>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</si>
  <si>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</si>
  <si>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</si>
  <si>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</si>
  <si>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</si>
  <si>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</si>
  <si>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</si>
  <si>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</si>
  <si>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</si>
  <si>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</si>
  <si>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</si>
  <si>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</si>
  <si>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</si>
  <si>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</si>
  <si>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</si>
  <si>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</si>
  <si>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</si>
  <si>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</si>
  <si>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</si>
  <si>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</si>
  <si>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</si>
  <si>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</si>
  <si>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</si>
  <si>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</si>
  <si>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</si>
  <si>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</si>
  <si>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</si>
  <si>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</si>
  <si>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</si>
  <si>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</si>
  <si>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</si>
  <si>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</si>
  <si>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</si>
  <si>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</si>
  <si>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</si>
  <si>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</si>
  <si>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</si>
  <si>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</si>
  <si>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</si>
  <si>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</si>
  <si>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</si>
  <si>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</si>
  <si>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</si>
  <si>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</si>
  <si>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</si>
  <si>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</si>
  <si>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</si>
  <si>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</si>
  <si>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</si>
  <si>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</si>
  <si>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</si>
  <si>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</si>
  <si>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</si>
  <si>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</si>
  <si>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</si>
  <si>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</si>
  <si>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</si>
  <si>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</si>
  <si>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</si>
  <si>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</si>
  <si>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</si>
  <si>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</si>
  <si>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</si>
  <si>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</si>
  <si>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</si>
  <si>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</si>
  <si>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</si>
  <si>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</si>
  <si>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</si>
  <si>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</si>
  <si>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</si>
  <si>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</si>
  <si>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</si>
  <si>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</si>
  <si>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</si>
  <si>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</si>
  <si>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</si>
  <si>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</si>
  <si>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</si>
  <si>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</si>
  <si>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</si>
  <si>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</si>
  <si>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</si>
  <si>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</si>
  <si>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</si>
  <si>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</si>
  <si>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</si>
  <si>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</si>
  <si>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</si>
  <si>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</si>
  <si>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</si>
  <si>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</si>
  <si>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</si>
  <si>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</si>
  <si>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</si>
  <si>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</si>
  <si>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</si>
  <si>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</si>
  <si>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</si>
  <si>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</si>
  <si>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</si>
  <si>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</si>
  <si>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</si>
  <si>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</si>
  <si>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</si>
  <si>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</si>
  <si>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</si>
  <si>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</si>
  <si>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</si>
  <si>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</si>
  <si>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</si>
  <si>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</si>
  <si>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</si>
  <si>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</si>
  <si>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</si>
  <si>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</si>
  <si>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</si>
  <si>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</si>
  <si>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</si>
  <si>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</si>
  <si>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</si>
  <si>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</si>
  <si>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</si>
  <si>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</si>
  <si>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</si>
  <si>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</si>
  <si>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</si>
  <si>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</si>
  <si>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</si>
  <si>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</si>
  <si>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</si>
  <si>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</si>
  <si>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</si>
  <si>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</si>
  <si>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</si>
  <si>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</si>
  <si>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</si>
  <si>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</si>
  <si>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</si>
  <si>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</si>
  <si>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</si>
  <si>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</si>
  <si>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</si>
  <si>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</si>
  <si>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</si>
  <si>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</si>
  <si>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</si>
  <si>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</si>
  <si>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</si>
  <si>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</si>
  <si>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</si>
  <si>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</si>
  <si>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</si>
  <si>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</si>
  <si>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</si>
  <si>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</si>
  <si>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</si>
  <si>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</si>
  <si>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</si>
  <si>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</si>
  <si>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</si>
  <si>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</si>
  <si>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</si>
  <si>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</si>
  <si>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</si>
  <si>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</si>
  <si>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</si>
  <si>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</si>
  <si>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</si>
  <si>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</si>
  <si>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</si>
  <si>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</si>
  <si>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</si>
  <si>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</si>
  <si>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</si>
  <si>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</si>
  <si>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</si>
  <si>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</si>
  <si>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</si>
  <si>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</si>
  <si>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</si>
  <si>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</si>
  <si>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</si>
  <si>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</si>
  <si>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</si>
  <si>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</si>
  <si>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</si>
  <si>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</si>
  <si>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</si>
  <si>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</si>
  <si>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</si>
  <si>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</si>
  <si>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</si>
  <si>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</si>
  <si>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</si>
  <si>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</si>
  <si>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</si>
  <si>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</si>
  <si>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</si>
  <si>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</si>
  <si>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</si>
  <si>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</si>
  <si>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</si>
  <si>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</si>
  <si>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</si>
  <si>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</si>
  <si>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</si>
  <si>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</si>
  <si>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</si>
  <si>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</si>
  <si>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</si>
  <si>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</si>
  <si>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</si>
  <si>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</si>
  <si>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</si>
  <si>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</si>
  <si>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</si>
  <si>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</si>
  <si>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</si>
  <si>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</si>
  <si>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</si>
  <si>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</si>
  <si>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</si>
  <si>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</si>
  <si>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</si>
  <si>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</si>
  <si>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</si>
  <si>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</si>
  <si>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</si>
  <si>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</si>
  <si>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</si>
  <si>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</si>
  <si>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</si>
  <si>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</si>
  <si>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</si>
  <si>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</si>
  <si>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</si>
  <si>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</si>
  <si>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</si>
  <si>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</si>
  <si>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</si>
  <si>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</si>
  <si>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</si>
  <si>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</si>
  <si>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</si>
  <si>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</si>
  <si>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</si>
  <si>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</si>
  <si>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</si>
  <si>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</si>
  <si>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</si>
  <si>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</si>
  <si>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</si>
  <si>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</si>
  <si>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</si>
  <si>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</si>
  <si>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</si>
  <si>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</si>
  <si>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</si>
  <si>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</si>
  <si>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</si>
  <si>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</si>
  <si>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</si>
  <si>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</si>
  <si>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</si>
  <si>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</si>
  <si>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</si>
  <si>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</si>
  <si>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</si>
  <si>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</si>
  <si>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</si>
  <si>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</si>
  <si>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</si>
  <si>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</si>
  <si>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</si>
  <si>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</si>
  <si>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</si>
  <si>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</si>
  <si>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</si>
  <si>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</si>
  <si>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</si>
  <si>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</si>
  <si>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</si>
  <si>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</si>
  <si>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</si>
  <si>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</si>
  <si>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</si>
  <si>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</si>
  <si>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</si>
  <si>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</si>
  <si>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</si>
  <si>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</si>
  <si>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</si>
  <si>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</si>
  <si>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</si>
  <si>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</si>
  <si>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</si>
  <si>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</si>
  <si>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</si>
  <si>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</si>
  <si>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</si>
  <si>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</si>
  <si>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</si>
  <si>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</si>
  <si>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</si>
  <si>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</si>
  <si>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</si>
  <si>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</si>
  <si>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</si>
  <si>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</si>
  <si>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</si>
  <si>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</si>
  <si>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</si>
  <si>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</si>
  <si>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</si>
  <si>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</si>
  <si>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</si>
  <si>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</si>
  <si>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</si>
  <si>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</si>
  <si>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</si>
  <si>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</si>
  <si>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</si>
  <si>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</si>
  <si>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</si>
  <si>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</si>
  <si>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</si>
  <si>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</si>
  <si>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</si>
  <si>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</si>
  <si>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</si>
  <si>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</si>
  <si>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</si>
  <si>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</si>
  <si>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</si>
  <si>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</si>
  <si>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</si>
  <si>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</si>
  <si>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</si>
  <si>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</si>
  <si>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</si>
  <si>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</si>
  <si>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</si>
  <si>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</si>
  <si>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</si>
  <si>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</si>
  <si>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</si>
  <si>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</si>
  <si>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</si>
  <si>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</si>
  <si>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</si>
  <si>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</si>
  <si>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</si>
  <si>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</si>
  <si>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</si>
  <si>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</si>
  <si>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</si>
  <si>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</si>
  <si>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</si>
  <si>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</si>
  <si>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</si>
  <si>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</si>
  <si>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</si>
  <si>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</si>
  <si>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</si>
  <si>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</si>
  <si>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</si>
  <si>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</si>
  <si>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</si>
  <si>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</si>
  <si>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</si>
  <si>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</si>
  <si>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</si>
  <si>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</si>
  <si>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</si>
  <si>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</si>
  <si>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</si>
  <si>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</si>
  <si>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</si>
  <si>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</si>
  <si>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</si>
  <si>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</si>
  <si>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</si>
  <si>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</si>
  <si>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</si>
  <si>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</si>
  <si>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</si>
  <si>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</si>
  <si>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</si>
  <si>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</si>
  <si>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</si>
  <si>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</si>
  <si>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</si>
  <si>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</si>
  <si>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</si>
  <si>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</si>
  <si>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</si>
  <si>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</si>
  <si>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</si>
  <si>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</si>
  <si>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</si>
  <si>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</si>
  <si>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</si>
  <si>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</si>
  <si>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</si>
  <si>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</si>
  <si>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</si>
  <si>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</si>
  <si>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</si>
  <si>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</si>
  <si>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</si>
  <si>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</si>
  <si>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</si>
  <si>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</si>
  <si>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</si>
  <si>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</si>
  <si>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</si>
  <si>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</si>
  <si>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</si>
  <si>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</si>
  <si>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</si>
  <si>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</si>
  <si>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</si>
  <si>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</si>
  <si>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</si>
  <si>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</si>
  <si>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</si>
  <si>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</si>
  <si>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</si>
  <si>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</si>
  <si>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</si>
  <si>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</si>
  <si>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</si>
  <si>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</si>
  <si>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</si>
  <si>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</si>
  <si>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</si>
  <si>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</si>
  <si>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</si>
  <si>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</si>
  <si>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</si>
  <si>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</si>
  <si>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</si>
  <si>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</si>
  <si>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</si>
  <si>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</si>
  <si>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</si>
  <si>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</si>
  <si>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</si>
  <si>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</si>
  <si>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</si>
  <si>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</si>
  <si>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</si>
  <si>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</si>
  <si>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</si>
  <si>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</si>
  <si>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</si>
  <si>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</si>
  <si>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</si>
  <si>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</si>
  <si>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</si>
  <si>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</si>
  <si>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</si>
  <si>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</si>
  <si>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</si>
  <si>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</si>
  <si>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</si>
  <si>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</si>
  <si>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</si>
  <si>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</si>
  <si>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</si>
  <si>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</si>
  <si>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</si>
  <si>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</si>
  <si>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</si>
  <si>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</si>
  <si>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</si>
  <si>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</si>
  <si>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</si>
  <si>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</si>
  <si>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</si>
  <si>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</si>
  <si>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</si>
  <si>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</si>
  <si>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</si>
  <si>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</si>
  <si>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</si>
  <si>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</si>
  <si>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</si>
  <si>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</si>
  <si>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</si>
  <si>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</si>
  <si>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</si>
  <si>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</si>
  <si>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</si>
  <si>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</si>
  <si>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</si>
  <si>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</si>
  <si>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</si>
  <si>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</si>
  <si>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</si>
  <si>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</si>
  <si>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</si>
  <si>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</si>
  <si>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</si>
  <si>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</si>
  <si>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</si>
  <si>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</si>
  <si>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</si>
  <si>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</si>
  <si>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</si>
  <si>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</si>
  <si>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</si>
  <si>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</si>
  <si>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</si>
  <si>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</si>
  <si>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</si>
  <si>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</si>
  <si>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</si>
  <si>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</si>
  <si>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</si>
  <si>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</si>
  <si>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</si>
  <si>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</si>
  <si>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</si>
  <si>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</si>
  <si>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</si>
  <si>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</si>
  <si>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</si>
  <si>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</si>
  <si>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</si>
  <si>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</si>
  <si>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</si>
  <si>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</si>
  <si>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</si>
  <si>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</si>
  <si>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</si>
  <si>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</si>
  <si>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</si>
  <si>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</si>
  <si>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</si>
  <si>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</si>
  <si>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</si>
  <si>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</si>
  <si>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</si>
  <si>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</si>
  <si>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</si>
  <si>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</si>
  <si>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</si>
  <si>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</si>
  <si>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</si>
  <si>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</si>
  <si>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</si>
  <si>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</si>
  <si>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</si>
  <si>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</si>
  <si>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</si>
  <si>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</si>
  <si>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</si>
  <si>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</si>
  <si>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</si>
  <si>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</si>
  <si>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</si>
  <si>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</si>
  <si>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</si>
  <si>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</si>
  <si>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</si>
  <si>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</si>
  <si>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</si>
  <si>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</si>
  <si>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</si>
  <si>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</si>
  <si>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</si>
  <si>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</si>
  <si>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</si>
  <si>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</si>
  <si>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</si>
  <si>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</si>
  <si>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</si>
  <si>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</si>
  <si>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</si>
  <si>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</si>
  <si>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</si>
  <si>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</si>
  <si>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</si>
  <si>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</si>
  <si>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</si>
  <si>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</si>
  <si>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</si>
  <si>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</si>
  <si>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</si>
  <si>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</si>
  <si>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</si>
  <si>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</si>
  <si>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</si>
  <si>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</si>
  <si>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</si>
  <si>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</si>
  <si>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</si>
  <si>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</si>
  <si>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</si>
  <si>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</si>
  <si>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</si>
  <si>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</si>
  <si>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</si>
  <si>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</si>
  <si>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</si>
  <si>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</si>
  <si>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</si>
  <si>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</si>
  <si>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</si>
  <si>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</si>
  <si>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</si>
  <si>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</si>
  <si>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</si>
  <si>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</si>
  <si>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</si>
  <si>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</si>
  <si>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</si>
  <si>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</si>
  <si>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</si>
  <si>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</si>
  <si>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</si>
  <si>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</si>
  <si>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</si>
  <si>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</si>
  <si>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</si>
  <si>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</si>
  <si>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</si>
  <si>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</si>
  <si>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</si>
  <si>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</si>
  <si>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</si>
  <si>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</si>
  <si>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</si>
  <si>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</si>
  <si>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</si>
  <si>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</si>
  <si>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</si>
  <si>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</si>
  <si>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</si>
  <si>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</si>
  <si>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</si>
  <si>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</si>
  <si>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</si>
  <si>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</si>
  <si>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</si>
  <si>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</si>
  <si>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</si>
  <si>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</si>
  <si>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</si>
  <si>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</si>
  <si>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</si>
  <si>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</si>
  <si>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</si>
  <si>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</si>
  <si>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</si>
  <si>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</si>
  <si>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</si>
  <si>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</si>
  <si>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</si>
  <si>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</si>
  <si>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</si>
  <si>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</si>
  <si>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</si>
  <si>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</si>
  <si>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</si>
  <si>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</si>
  <si>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</si>
  <si>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</si>
  <si>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</si>
  <si>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</si>
  <si>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</si>
  <si>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</si>
  <si>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</si>
  <si>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</si>
  <si>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</si>
  <si>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</si>
  <si>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</si>
  <si>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</si>
  <si>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</si>
  <si>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</si>
  <si>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</si>
  <si>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</si>
  <si>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</si>
  <si>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</si>
  <si>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</si>
  <si>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</si>
  <si>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</si>
  <si>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</si>
  <si>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</si>
  <si>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</si>
  <si>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</si>
  <si>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</si>
  <si>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</si>
  <si>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</si>
  <si>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</si>
  <si>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</si>
  <si>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</si>
  <si>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</si>
  <si>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</si>
  <si>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</si>
  <si>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</si>
  <si>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</si>
  <si>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</si>
  <si>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</si>
  <si>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</si>
  <si>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</si>
  <si>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</si>
  <si>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</si>
  <si>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</si>
  <si>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</si>
  <si>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</si>
  <si>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</si>
  <si>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</si>
  <si>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</si>
  <si>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</si>
  <si>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</si>
  <si>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</si>
  <si>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</si>
  <si>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</si>
  <si>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</si>
  <si>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</si>
  <si>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</si>
  <si>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</si>
  <si>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</si>
  <si>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</si>
  <si>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</si>
  <si>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</si>
  <si>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</si>
  <si>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</si>
  <si>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</si>
  <si>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</si>
  <si>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</si>
  <si>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</si>
  <si>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</si>
  <si>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</si>
  <si>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</si>
  <si>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</si>
  <si>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</si>
  <si>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</si>
  <si>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</si>
  <si>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</si>
  <si>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</si>
  <si>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</si>
  <si>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</si>
  <si>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</si>
  <si>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</si>
  <si>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</si>
  <si>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</si>
  <si>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</si>
  <si>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</si>
  <si>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</si>
  <si>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</si>
  <si>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</si>
  <si>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</si>
  <si>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</si>
  <si>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</si>
  <si>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</si>
  <si>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</si>
  <si>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</si>
  <si>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</si>
  <si>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</si>
  <si>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</si>
  <si>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</si>
  <si>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</si>
  <si>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</si>
  <si>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</si>
  <si>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</si>
  <si>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</si>
  <si>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</si>
  <si>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</si>
  <si>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</si>
  <si>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</si>
  <si>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</si>
  <si>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</si>
  <si>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</si>
  <si>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</si>
  <si>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</si>
  <si>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</si>
  <si>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</si>
  <si>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</si>
  <si>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</si>
  <si>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</si>
  <si>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</si>
  <si>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</si>
  <si>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</si>
  <si>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</si>
  <si>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</si>
  <si>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</si>
  <si>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</si>
  <si>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</si>
  <si>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</si>
  <si>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</si>
  <si>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</si>
  <si>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</si>
  <si>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</si>
  <si>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</si>
  <si>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</si>
  <si>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</si>
  <si>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</si>
  <si>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</si>
  <si>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</si>
  <si>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</si>
  <si>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</si>
  <si>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</si>
  <si>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</si>
  <si>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</si>
  <si>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</si>
  <si>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</si>
  <si>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</si>
  <si>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</si>
  <si>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</si>
  <si>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</si>
  <si>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</si>
  <si>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</si>
  <si>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</si>
  <si>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</si>
  <si>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</si>
  <si>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</si>
  <si>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</si>
  <si>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</si>
  <si>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</si>
  <si>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</si>
  <si>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</si>
  <si>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</si>
  <si>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</si>
  <si>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</si>
  <si>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</si>
  <si>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</si>
  <si>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</si>
  <si>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</si>
  <si>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</si>
  <si>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</si>
  <si>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</si>
  <si>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</si>
  <si>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</si>
  <si>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</si>
  <si>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</si>
  <si>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</si>
  <si>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</si>
  <si>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</si>
  <si>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</si>
  <si>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</si>
  <si>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</si>
  <si>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</si>
  <si>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</si>
  <si>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</si>
  <si>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</si>
  <si>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</si>
  <si>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</si>
  <si>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</si>
  <si>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</si>
  <si>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</si>
  <si>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</si>
  <si>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</si>
  <si>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</si>
  <si>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</si>
  <si>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</si>
  <si>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</si>
  <si>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</si>
  <si>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</si>
  <si>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</si>
  <si>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</si>
  <si>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</si>
  <si>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</si>
  <si>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</si>
  <si>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</si>
  <si>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</si>
  <si>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</si>
  <si>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</si>
  <si>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</si>
  <si>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</si>
  <si>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</si>
  <si>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</si>
  <si>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</si>
  <si>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</si>
  <si>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</si>
  <si>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</si>
  <si>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</si>
  <si>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</si>
  <si>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</si>
  <si>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</si>
  <si>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</si>
  <si>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</si>
  <si>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</si>
  <si>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</si>
  <si>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</si>
  <si>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</si>
  <si>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</si>
  <si>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</si>
  <si>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</si>
  <si>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</si>
  <si>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</si>
  <si>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</si>
  <si>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</si>
  <si>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</si>
  <si>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</si>
  <si>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</si>
  <si>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</si>
  <si>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</si>
  <si>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</si>
  <si>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</si>
  <si>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</si>
  <si>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</si>
  <si>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</si>
  <si>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</si>
  <si>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</si>
  <si>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</si>
  <si>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</si>
  <si>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</si>
  <si>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</si>
  <si>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</si>
  <si>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</si>
  <si>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</si>
  <si>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</si>
  <si>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</si>
  <si>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</si>
  <si>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</si>
  <si>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</si>
  <si>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</si>
  <si>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</si>
  <si>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</si>
  <si>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</si>
  <si>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</si>
  <si>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</si>
  <si>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</si>
  <si>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</si>
  <si>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</si>
  <si>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</si>
  <si>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</si>
  <si>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</si>
  <si>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</si>
  <si>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</si>
  <si>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</si>
  <si>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</si>
  <si>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</si>
  <si>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</si>
  <si>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</si>
  <si>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</si>
  <si>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</si>
  <si>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</si>
  <si>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</si>
  <si>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</si>
  <si>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</si>
  <si>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</si>
  <si>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</si>
  <si>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</si>
  <si>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</si>
  <si>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</si>
  <si>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</si>
  <si>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</si>
  <si>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</si>
  <si>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</si>
  <si>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</si>
  <si>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</si>
  <si>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</si>
  <si>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</si>
  <si>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</si>
  <si>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</si>
  <si>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</si>
  <si>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</si>
  <si>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</si>
  <si>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</si>
  <si>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</si>
  <si>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</si>
  <si>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</si>
  <si>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</si>
  <si>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</si>
  <si>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</si>
  <si>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</si>
  <si>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</si>
  <si>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</si>
  <si>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</si>
  <si>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</si>
  <si>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</si>
  <si>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</si>
  <si>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</si>
  <si>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</si>
  <si>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</si>
  <si>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</si>
  <si>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</si>
  <si>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</si>
  <si>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</si>
  <si>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</si>
  <si>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</si>
  <si>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</si>
  <si>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</si>
  <si>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</si>
  <si>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</si>
  <si>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</si>
  <si>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</si>
  <si>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</si>
  <si>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</si>
  <si>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</si>
  <si>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</si>
  <si>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</si>
  <si>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</si>
  <si>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</si>
  <si>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</si>
  <si>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</si>
  <si>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</si>
  <si>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</si>
  <si>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</si>
  <si>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</si>
  <si>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</si>
  <si>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</si>
  <si>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</si>
  <si>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</si>
  <si>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</si>
  <si>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</si>
  <si>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</si>
  <si>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</si>
  <si>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</si>
  <si>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</si>
  <si>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</si>
  <si>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</si>
  <si>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</si>
  <si>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</si>
  <si>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</si>
  <si>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</si>
  <si>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</si>
  <si>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</si>
  <si>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</si>
  <si>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</si>
  <si>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</si>
  <si>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</si>
  <si>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</si>
  <si>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</si>
  <si>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</si>
  <si>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</si>
  <si>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</si>
  <si>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</si>
  <si>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</si>
  <si>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</si>
  <si>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</si>
  <si>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</si>
  <si>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</si>
  <si>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</si>
  <si>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</si>
  <si>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</si>
  <si>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</si>
  <si>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</si>
  <si>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</si>
  <si>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</si>
  <si>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</si>
  <si>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</si>
  <si>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</si>
  <si>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</si>
  <si>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</si>
  <si>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</si>
  <si>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</si>
  <si>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</si>
  <si>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</si>
  <si>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</si>
  <si>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</si>
  <si>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</si>
  <si>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</si>
  <si>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</si>
  <si>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</si>
  <si>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</si>
  <si>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</si>
  <si>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</si>
  <si>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</si>
  <si>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</si>
  <si>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</si>
  <si>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</si>
  <si>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</si>
  <si>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</si>
  <si>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</si>
  <si>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</si>
  <si>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</si>
  <si>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</si>
  <si>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</si>
  <si>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</si>
  <si>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</si>
  <si>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</si>
  <si>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</si>
  <si>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</si>
  <si>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</si>
  <si>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</si>
  <si>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</si>
  <si>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</si>
  <si>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</si>
  <si>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</si>
  <si>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</si>
  <si>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</si>
  <si>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</si>
  <si>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</si>
  <si>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</si>
  <si>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</si>
  <si>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</si>
  <si>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</si>
  <si>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</si>
  <si>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</si>
  <si>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</si>
  <si>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</si>
  <si>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</si>
  <si>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</si>
  <si>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</si>
  <si>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</si>
  <si>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</si>
  <si>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</si>
  <si>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</si>
  <si>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</si>
  <si>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</si>
  <si>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</si>
  <si>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</si>
  <si>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</si>
  <si>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</si>
  <si>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</si>
  <si>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</si>
  <si>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</si>
  <si>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</si>
  <si>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</si>
  <si>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</si>
  <si>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</si>
  <si>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</si>
  <si>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</si>
  <si>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</si>
  <si>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</si>
  <si>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</si>
  <si>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</si>
  <si>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</si>
  <si>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</si>
  <si>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</si>
  <si>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</si>
  <si>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</si>
  <si>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</si>
  <si>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</si>
  <si>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</si>
  <si>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</si>
  <si>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</si>
  <si>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</si>
  <si>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</si>
  <si>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</si>
  <si>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</si>
  <si>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</si>
  <si>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</si>
  <si>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</si>
  <si>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</si>
  <si>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</si>
  <si>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</si>
  <si>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</si>
  <si>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</si>
  <si>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</si>
  <si>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</si>
  <si>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</si>
  <si>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</si>
  <si>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</si>
  <si>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</si>
  <si>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</si>
  <si>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</si>
  <si>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</si>
  <si>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</si>
  <si>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</si>
  <si>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</si>
  <si>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</si>
  <si>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</si>
  <si>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</si>
  <si>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</si>
  <si>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</si>
  <si>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</si>
  <si>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</si>
  <si>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</si>
  <si>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</si>
  <si>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</si>
  <si>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</si>
  <si>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</si>
  <si>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</si>
  <si>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</si>
  <si>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</si>
  <si>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</si>
  <si>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</si>
  <si>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</si>
  <si>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</si>
  <si>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</si>
  <si>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</si>
  <si>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</si>
  <si>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</si>
  <si>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</si>
  <si>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</si>
  <si>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</si>
  <si>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</si>
  <si>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</si>
  <si>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</si>
  <si>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</si>
  <si>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</si>
  <si>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</si>
  <si>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</si>
  <si>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</si>
  <si>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</si>
  <si>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</si>
  <si>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</si>
  <si>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</si>
  <si>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</si>
  <si>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</si>
  <si>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</si>
  <si>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</si>
  <si>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</si>
  <si>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</si>
  <si>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</si>
  <si>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</si>
  <si>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</si>
  <si>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</si>
  <si>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</si>
  <si>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</si>
  <si>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</si>
  <si>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</si>
  <si>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</si>
  <si>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</si>
  <si>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</si>
  <si>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</si>
  <si>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</si>
  <si>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</si>
  <si>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</si>
  <si>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</si>
  <si>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</si>
  <si>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</si>
  <si>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</si>
  <si>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</si>
  <si>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</si>
  <si>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</si>
  <si>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</si>
  <si>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</si>
  <si>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</si>
  <si>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</si>
  <si>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</si>
  <si>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</si>
  <si>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</si>
  <si>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</si>
  <si>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</si>
  <si>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</si>
  <si>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</si>
  <si>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</si>
  <si>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</si>
  <si>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</si>
  <si>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</si>
  <si>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</si>
  <si>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</si>
  <si>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</si>
  <si>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</si>
  <si>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</si>
  <si>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</si>
  <si>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</si>
  <si>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</si>
  <si>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</si>
  <si>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</si>
  <si>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</si>
  <si>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</si>
  <si>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</si>
  <si>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</si>
  <si>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</si>
  <si>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</si>
  <si>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</si>
  <si>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</si>
  <si>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</si>
  <si>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</si>
  <si>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</si>
  <si>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</si>
  <si>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</si>
  <si>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</si>
  <si>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</si>
  <si>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</si>
  <si>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</si>
  <si>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</si>
  <si>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</si>
  <si>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</si>
  <si>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</si>
  <si>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</si>
  <si>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</si>
  <si>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</si>
  <si>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</si>
  <si>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</si>
  <si>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</si>
  <si>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</si>
  <si>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</si>
  <si>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</si>
  <si>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</si>
  <si>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</si>
  <si>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</si>
  <si>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</si>
  <si>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</si>
  <si>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</si>
  <si>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</si>
  <si>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</si>
  <si>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</si>
  <si>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</si>
  <si>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</si>
  <si>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</si>
  <si>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</si>
  <si>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</si>
  <si>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</si>
  <si>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</si>
  <si>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</si>
  <si>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</si>
  <si>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</si>
  <si>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</si>
  <si>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</si>
  <si>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</si>
  <si>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</si>
  <si>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</si>
  <si>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</si>
  <si>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</si>
  <si>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</si>
  <si>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</si>
  <si>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</si>
  <si>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</si>
  <si>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</si>
  <si>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</si>
  <si>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</si>
  <si>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</si>
  <si>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</si>
  <si>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</si>
  <si>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</si>
  <si>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</si>
  <si>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</si>
  <si>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</si>
  <si>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</si>
  <si>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</si>
  <si>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</si>
  <si>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</si>
  <si>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</si>
  <si>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</si>
  <si>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</si>
  <si>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</si>
  <si>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</si>
  <si>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</si>
  <si>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</si>
  <si>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</si>
  <si>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</si>
  <si>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</si>
  <si>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</si>
  <si>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</si>
  <si>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</si>
  <si>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</si>
  <si>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</si>
  <si>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</si>
  <si>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</si>
  <si>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</si>
  <si>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</si>
  <si>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</si>
  <si>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</si>
  <si>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</si>
  <si>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</si>
  <si>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</si>
  <si>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</si>
  <si>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</si>
  <si>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</si>
  <si>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</si>
  <si>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</si>
  <si>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</si>
  <si>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</si>
  <si>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</si>
  <si>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</si>
  <si>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</si>
  <si>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</si>
  <si>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</si>
  <si>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</si>
  <si>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</si>
  <si>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</si>
  <si>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</si>
  <si>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</si>
  <si>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</si>
  <si>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</si>
  <si>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</si>
  <si>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</si>
  <si>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</si>
  <si>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</si>
  <si>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</si>
  <si>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</si>
  <si>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</si>
  <si>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</si>
  <si>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</si>
  <si>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</si>
  <si>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</si>
  <si>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</si>
  <si>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</si>
  <si>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</si>
  <si>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</si>
  <si>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</si>
  <si>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</si>
  <si>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</si>
  <si>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</si>
  <si>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</si>
  <si>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</si>
  <si>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</si>
  <si>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</si>
  <si>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</si>
  <si>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</si>
  <si>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</si>
  <si>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</si>
  <si>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</si>
  <si>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</si>
  <si>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</si>
  <si>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</si>
  <si>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</si>
  <si>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</si>
  <si>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</si>
  <si>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</si>
  <si>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</si>
  <si>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</si>
  <si>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</si>
  <si>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</si>
  <si>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</si>
  <si>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</si>
  <si>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</si>
  <si>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</si>
  <si>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</si>
  <si>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</si>
  <si>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</si>
  <si>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</si>
  <si>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</si>
  <si>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</si>
  <si>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</si>
  <si>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</si>
  <si>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</si>
  <si>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</si>
  <si>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</si>
  <si>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</si>
  <si>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</si>
  <si>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</si>
  <si>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</si>
  <si>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</si>
  <si>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</si>
  <si>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</si>
  <si>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</si>
  <si>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</si>
  <si>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</si>
  <si>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</si>
  <si>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</si>
  <si>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</si>
  <si>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</si>
  <si>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</si>
  <si>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</si>
  <si>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</si>
  <si>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</si>
  <si>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</si>
  <si>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</si>
  <si>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</si>
  <si>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</si>
  <si>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</si>
  <si>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</si>
  <si>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</si>
  <si>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</si>
  <si>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</si>
  <si>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</si>
  <si>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</si>
  <si>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</si>
  <si>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</si>
  <si>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</si>
  <si>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</si>
  <si>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</si>
  <si>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</si>
  <si>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</si>
  <si>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</si>
  <si>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</si>
  <si>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</si>
  <si>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</si>
  <si>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</si>
  <si>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</si>
  <si>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</si>
  <si>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</si>
  <si>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</si>
  <si>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</si>
  <si>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</si>
  <si>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</si>
  <si>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</si>
  <si>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</si>
  <si>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</si>
  <si>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</si>
  <si>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</si>
  <si>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</si>
  <si>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</si>
  <si>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</si>
  <si>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</si>
  <si>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</si>
  <si>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</si>
  <si>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</si>
  <si>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</si>
  <si>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</si>
  <si>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</si>
  <si>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</si>
  <si>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</si>
  <si>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</si>
  <si>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</si>
  <si>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</si>
  <si>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</si>
  <si>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</si>
  <si>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</si>
  <si>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</si>
  <si>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</si>
  <si>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</si>
  <si>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</si>
  <si>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</si>
  <si>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</si>
  <si>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</si>
  <si>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</si>
  <si>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</si>
  <si>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</si>
  <si>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</si>
  <si>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</si>
  <si>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</si>
  <si>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</si>
  <si>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</si>
  <si>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</si>
  <si>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</si>
  <si>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</si>
  <si>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</si>
  <si>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</si>
  <si>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</si>
  <si>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</si>
  <si>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</si>
  <si>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</si>
  <si>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</si>
  <si>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</si>
  <si>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</si>
  <si>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</si>
  <si>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</si>
  <si>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</si>
  <si>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</si>
  <si>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</si>
  <si>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</si>
  <si>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</si>
  <si>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</si>
  <si>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</si>
  <si>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</si>
  <si>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</si>
  <si>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</si>
  <si>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</si>
  <si>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</si>
  <si>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</si>
  <si>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</si>
  <si>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</si>
  <si>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</si>
  <si>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</si>
  <si>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</si>
  <si>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</si>
  <si>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</si>
  <si>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</si>
  <si>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</si>
  <si>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</si>
  <si>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</si>
  <si>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</si>
  <si>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</si>
  <si>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</si>
  <si>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</si>
  <si>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</si>
  <si>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</si>
  <si>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</si>
  <si>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</si>
  <si>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</si>
  <si>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</si>
  <si>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</si>
  <si>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</si>
  <si>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</si>
  <si>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</si>
  <si>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</si>
  <si>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</si>
  <si>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</si>
  <si>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</si>
  <si>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</si>
  <si>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</si>
  <si>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</si>
  <si>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</si>
  <si>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</si>
  <si>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</si>
  <si>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</si>
  <si>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</si>
  <si>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</si>
  <si>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</si>
  <si>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</si>
  <si>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</si>
  <si>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</si>
  <si>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</si>
  <si>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</si>
  <si>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</si>
  <si>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</si>
  <si>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</si>
  <si>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</si>
  <si>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</si>
  <si>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</si>
  <si>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</si>
  <si>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</si>
  <si>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</si>
  <si>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</si>
  <si>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</si>
  <si>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</si>
  <si>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</si>
  <si>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</si>
  <si>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</si>
  <si>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</si>
  <si>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</si>
  <si>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</si>
  <si>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</si>
  <si>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</si>
  <si>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</si>
  <si>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</si>
  <si>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</si>
  <si>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</si>
  <si>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</si>
  <si>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</si>
  <si>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</si>
  <si>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</si>
  <si>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</si>
  <si>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</si>
  <si>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</si>
  <si>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</si>
  <si>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</si>
  <si>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</si>
  <si>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</si>
  <si>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</si>
  <si>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</si>
  <si>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</si>
  <si>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</si>
  <si>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</si>
  <si>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</si>
  <si>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</si>
  <si>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</si>
  <si>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</si>
  <si>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</si>
  <si>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</si>
  <si>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</si>
  <si>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</si>
  <si>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</si>
  <si>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</si>
  <si>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</si>
  <si>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</si>
  <si>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</si>
  <si>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</si>
  <si>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</si>
  <si>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</si>
  <si>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</si>
  <si>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</si>
  <si>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</si>
  <si>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</si>
  <si>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</si>
  <si>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</si>
  <si>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</si>
  <si>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</si>
  <si>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</si>
  <si>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</si>
  <si>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</si>
  <si>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</si>
  <si>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</si>
  <si>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</si>
  <si>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</si>
  <si>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</si>
  <si>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</si>
  <si>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</si>
  <si>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</si>
  <si>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</si>
  <si>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</si>
  <si>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</si>
  <si>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</si>
  <si>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</si>
  <si>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</si>
  <si>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</si>
  <si>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</si>
  <si>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</si>
  <si>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</si>
  <si>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</si>
  <si>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</si>
  <si>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</si>
  <si>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</si>
  <si>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</si>
  <si>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</si>
  <si>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</si>
  <si>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</si>
  <si>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</si>
  <si>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</si>
  <si>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</si>
  <si>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</si>
  <si>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</si>
  <si>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</si>
  <si>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</si>
  <si>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</si>
  <si>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</si>
  <si>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</si>
  <si>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</si>
  <si>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</si>
  <si>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</si>
  <si>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</si>
  <si>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</si>
  <si>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</si>
  <si>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</si>
  <si>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</si>
  <si>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</si>
  <si>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</si>
  <si>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</si>
  <si>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</si>
  <si>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</si>
  <si>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</si>
  <si>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</si>
  <si>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</si>
  <si>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</si>
  <si>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</si>
  <si>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</si>
  <si>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</si>
  <si>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</si>
  <si>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</si>
  <si>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</si>
  <si>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</si>
  <si>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</si>
  <si>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</si>
  <si>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</si>
  <si>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</si>
  <si>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</si>
  <si>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</si>
  <si>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</si>
  <si>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</si>
  <si>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</si>
  <si>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</si>
  <si>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</si>
  <si>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</si>
  <si>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</si>
  <si>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</si>
  <si>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</si>
  <si>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</si>
  <si>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</si>
  <si>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</si>
  <si>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</si>
  <si>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</si>
  <si>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</si>
  <si>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</si>
  <si>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</si>
  <si>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</si>
  <si>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</si>
  <si>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</si>
  <si>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</si>
  <si>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</si>
  <si>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</si>
  <si>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</si>
  <si>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</si>
  <si>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</si>
  <si>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</si>
  <si>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</si>
  <si>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</si>
  <si>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</si>
  <si>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</si>
  <si>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</si>
  <si>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</si>
  <si>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</si>
  <si>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</si>
  <si>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</si>
  <si>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</si>
  <si>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</si>
  <si>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</si>
  <si>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</si>
  <si>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</si>
  <si>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</si>
  <si>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</si>
  <si>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</si>
  <si>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</si>
  <si>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</si>
  <si>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</si>
  <si>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</si>
  <si>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</si>
  <si>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</si>
  <si>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</si>
  <si>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</si>
  <si>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</si>
  <si>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</si>
  <si>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</si>
  <si>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</si>
  <si>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</si>
  <si>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</si>
  <si>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</si>
  <si>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</si>
  <si>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</si>
  <si>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</si>
  <si>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</si>
  <si>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</si>
  <si>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</si>
  <si>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</si>
  <si>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</si>
  <si>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</si>
  <si>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</si>
  <si>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</si>
  <si>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</si>
  <si>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</si>
  <si>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</si>
  <si>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</si>
  <si>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</si>
  <si>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</si>
  <si>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</si>
  <si>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</si>
  <si>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</si>
  <si>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</si>
  <si>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</si>
  <si>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</si>
  <si>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</si>
  <si>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</si>
  <si>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</si>
  <si>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</si>
  <si>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</si>
  <si>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</si>
  <si>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</si>
  <si>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</si>
  <si>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</si>
  <si>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</si>
  <si>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</si>
  <si>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</si>
  <si>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</si>
  <si>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</si>
  <si>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</si>
  <si>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</si>
  <si>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</si>
  <si>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</si>
  <si>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</si>
  <si>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</si>
  <si>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</si>
  <si>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</si>
  <si>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</si>
  <si>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</si>
  <si>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</si>
  <si>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</si>
  <si>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</si>
  <si>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</si>
  <si>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</si>
  <si>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</si>
  <si>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</si>
  <si>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</si>
  <si>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</si>
  <si>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</si>
  <si>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</si>
  <si>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</si>
  <si>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</si>
  <si>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</si>
  <si>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</si>
  <si>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</si>
  <si>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</si>
  <si>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</si>
  <si>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</si>
  <si>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</si>
  <si>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</si>
  <si>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</si>
  <si>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</si>
  <si>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</si>
  <si>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</si>
  <si>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</si>
  <si>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</si>
  <si>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</si>
  <si>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</si>
  <si>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</si>
  <si>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</si>
  <si>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</si>
  <si>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</si>
  <si>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</si>
  <si>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</si>
  <si>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</si>
  <si>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</si>
  <si>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</si>
  <si>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</si>
  <si>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</si>
  <si>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</si>
  <si>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</si>
  <si>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</si>
  <si>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</si>
  <si>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</si>
  <si>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</si>
  <si>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</si>
  <si>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</si>
  <si>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</si>
  <si>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</si>
  <si>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</si>
  <si>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</si>
  <si>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</si>
  <si>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</si>
  <si>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</si>
  <si>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</si>
  <si>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</si>
  <si>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</si>
  <si>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</si>
  <si>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</si>
  <si>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</si>
  <si>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</si>
  <si>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</si>
  <si>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</si>
  <si>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</si>
  <si>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</si>
  <si>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</si>
  <si>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</si>
  <si>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</si>
  <si>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</si>
  <si>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</si>
  <si>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</si>
  <si>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</si>
  <si>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</si>
  <si>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</si>
  <si>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</si>
  <si>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</si>
  <si>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</si>
  <si>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</si>
  <si>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</si>
  <si>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</si>
  <si>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</si>
  <si>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</si>
  <si>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</si>
  <si>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</si>
  <si>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</si>
  <si>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</si>
  <si>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</si>
  <si>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</si>
  <si>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</si>
  <si>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</si>
  <si>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</si>
  <si>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</si>
  <si>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</si>
  <si>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</si>
  <si>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</si>
  <si>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</si>
  <si>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</si>
  <si>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</si>
  <si>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</si>
  <si>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</si>
  <si>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</si>
  <si>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</si>
  <si>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</si>
  <si>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</si>
  <si>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</si>
  <si>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</si>
  <si>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</si>
  <si>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</si>
  <si>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</si>
  <si>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</si>
  <si>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</si>
  <si>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</si>
  <si>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</si>
  <si>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</si>
  <si>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</si>
  <si>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</si>
  <si>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</si>
  <si>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</si>
  <si>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</si>
  <si>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</si>
  <si>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</si>
  <si>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</si>
  <si>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</si>
  <si>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</si>
  <si>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</si>
  <si>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</si>
  <si>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</si>
  <si>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</si>
  <si>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</si>
  <si>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</si>
  <si>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</si>
  <si>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</si>
  <si>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</si>
  <si>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</si>
  <si>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</si>
  <si>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</si>
  <si>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</si>
  <si>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</si>
  <si>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</si>
  <si>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</si>
  <si>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</si>
  <si>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</si>
  <si>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</si>
  <si>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</si>
  <si>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</si>
  <si>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</si>
  <si>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</si>
  <si>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</si>
  <si>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</si>
  <si>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</si>
  <si>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</si>
  <si>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</si>
  <si>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</si>
  <si>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</si>
  <si>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</si>
  <si>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</si>
  <si>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</si>
  <si>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</si>
  <si>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</si>
  <si>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</si>
  <si>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</si>
  <si>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</si>
  <si>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</si>
  <si>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</si>
  <si>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</si>
  <si>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</si>
  <si>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</si>
  <si>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</si>
  <si>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</si>
  <si>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</si>
  <si>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</si>
  <si>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</si>
  <si>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</si>
  <si>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</si>
  <si>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</si>
  <si>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</si>
  <si>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</si>
  <si>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</si>
  <si>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</si>
  <si>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</si>
  <si>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</si>
  <si>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</si>
  <si>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</si>
  <si>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</si>
  <si>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</si>
  <si>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</si>
  <si>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</si>
  <si>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</si>
  <si>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</si>
  <si>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</si>
  <si>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</si>
  <si>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</si>
  <si>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</si>
  <si>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</si>
  <si>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</si>
  <si>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</si>
  <si>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</si>
  <si>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</si>
  <si>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</si>
  <si>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</si>
  <si>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</si>
  <si>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</si>
  <si>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</si>
  <si>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</si>
  <si>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</si>
  <si>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</si>
  <si>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</si>
  <si>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</si>
  <si>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</si>
  <si>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</si>
  <si>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</si>
  <si>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</si>
  <si>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</si>
  <si>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</si>
  <si>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</si>
  <si>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</si>
  <si>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</si>
  <si>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</si>
  <si>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</si>
  <si>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</si>
  <si>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</si>
  <si>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</si>
  <si>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</si>
  <si>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</si>
  <si>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</si>
  <si>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</si>
  <si>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</si>
  <si>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</si>
  <si>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</si>
  <si>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</si>
  <si>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</si>
  <si>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</si>
  <si>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</si>
  <si>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</si>
  <si>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</si>
  <si>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</si>
  <si>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</si>
  <si>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</si>
  <si>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</si>
  <si>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</si>
  <si>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</si>
  <si>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</si>
  <si>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</si>
  <si>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</si>
  <si>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</si>
  <si>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</si>
  <si>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</si>
  <si>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</si>
  <si>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</si>
  <si>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</si>
  <si>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</si>
  <si>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</si>
  <si>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</si>
  <si>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</si>
  <si>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</si>
  <si>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</si>
  <si>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</si>
  <si>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</si>
  <si>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</si>
  <si>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</si>
  <si>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</si>
  <si>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</si>
  <si>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</si>
  <si>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</si>
  <si>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</si>
  <si>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</si>
  <si>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</si>
  <si>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</si>
  <si>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</si>
  <si>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</si>
  <si>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</si>
  <si>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</si>
  <si>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</si>
  <si>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</si>
  <si>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</si>
  <si>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</si>
  <si>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</si>
  <si>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</si>
  <si>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</si>
  <si>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</si>
  <si>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</si>
  <si>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</si>
  <si>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</si>
  <si>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</si>
  <si>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</si>
  <si>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</si>
  <si>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</si>
  <si>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</si>
  <si>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</si>
  <si>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</si>
  <si>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</si>
  <si>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</si>
  <si>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</si>
  <si>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</si>
  <si>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</si>
  <si>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</si>
  <si>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</si>
  <si>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</si>
  <si>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</si>
  <si>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</si>
  <si>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</si>
  <si>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</si>
  <si>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</si>
  <si>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</si>
  <si>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</si>
  <si>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</si>
  <si>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</si>
  <si>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</si>
  <si>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</si>
  <si>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</si>
  <si>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</si>
  <si>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</si>
  <si>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</si>
  <si>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</si>
  <si>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</si>
  <si>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</si>
  <si>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</si>
  <si>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</si>
  <si>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</si>
  <si>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</si>
  <si>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</si>
  <si>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</si>
  <si>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</si>
  <si>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</si>
  <si>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</si>
  <si>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</si>
  <si>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</si>
  <si>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</si>
  <si>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</si>
  <si>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</si>
  <si>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</si>
  <si>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</si>
  <si>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</si>
  <si>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</si>
  <si>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</si>
  <si>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</si>
  <si>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</si>
  <si>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</si>
  <si>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</si>
  <si>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</si>
  <si>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</si>
  <si>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</si>
  <si>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</si>
  <si>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</si>
  <si>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</si>
  <si>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</si>
  <si>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</si>
  <si>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</si>
  <si>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</si>
  <si>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</si>
  <si>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</si>
  <si>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</si>
  <si>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</si>
  <si>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</si>
  <si>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</si>
  <si>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</si>
  <si>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</si>
  <si>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</si>
  <si>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</si>
  <si>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</si>
  <si>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</si>
  <si>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</si>
  <si>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</si>
  <si>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</si>
  <si>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</si>
  <si>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</si>
  <si>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</si>
  <si>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</si>
  <si>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</si>
  <si>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</si>
  <si>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</si>
  <si>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</si>
  <si>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</si>
  <si>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</si>
  <si>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</si>
  <si>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</si>
  <si>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</si>
  <si>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</si>
  <si>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</si>
  <si>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</si>
  <si>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</si>
  <si>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</si>
  <si>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</si>
  <si>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</si>
  <si>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</si>
  <si>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</si>
  <si>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</si>
  <si>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</si>
  <si>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</si>
  <si>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</si>
  <si>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</si>
  <si>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</si>
  <si>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</si>
  <si>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</si>
  <si>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</si>
  <si>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</si>
  <si>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</si>
  <si>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</si>
  <si>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</si>
  <si>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</si>
  <si>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</si>
  <si>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</si>
  <si>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</si>
  <si>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</si>
  <si>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</si>
  <si>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</si>
  <si>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</si>
  <si>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</si>
  <si>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</si>
  <si>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</si>
  <si>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</si>
  <si>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</si>
  <si>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</si>
  <si>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</si>
  <si>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</si>
  <si>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</si>
  <si>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</si>
  <si>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</si>
  <si>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</si>
  <si>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</si>
  <si>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</si>
  <si>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</si>
  <si>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</si>
  <si>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</si>
  <si>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</si>
  <si>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</si>
  <si>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</si>
  <si>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</si>
  <si>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</si>
  <si>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</si>
  <si>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</si>
  <si>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</si>
  <si>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</si>
  <si>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</si>
  <si>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</si>
  <si>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</si>
  <si>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</si>
  <si>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</si>
  <si>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</si>
  <si>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</si>
  <si>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</si>
  <si>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</si>
  <si>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</si>
  <si>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</si>
  <si>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</si>
  <si>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</si>
  <si>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</si>
  <si>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</si>
  <si>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</si>
  <si>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</si>
  <si>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</si>
  <si>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</si>
  <si>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</si>
  <si>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</si>
  <si>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</si>
  <si>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</si>
  <si>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</si>
  <si>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</si>
  <si>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</si>
  <si>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</si>
  <si>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</si>
  <si>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</si>
  <si>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</si>
  <si>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</si>
  <si>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</si>
  <si>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</si>
  <si>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</si>
  <si>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</si>
  <si>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</si>
  <si>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</si>
  <si>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</si>
  <si>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</si>
  <si>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</si>
  <si>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</si>
  <si>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</si>
  <si>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</si>
  <si>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</si>
  <si>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</si>
  <si>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</si>
  <si>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</si>
  <si>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</si>
  <si>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</si>
  <si>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</si>
  <si>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</si>
  <si>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</si>
  <si>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</si>
  <si>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</si>
  <si>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</si>
  <si>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</si>
  <si>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</si>
  <si>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</si>
  <si>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</si>
  <si>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</si>
  <si>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</si>
  <si>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</si>
  <si>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</si>
  <si>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</si>
  <si>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</si>
  <si>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</si>
  <si>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</si>
  <si>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</si>
  <si>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</si>
  <si>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</si>
  <si>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</si>
  <si>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</si>
  <si>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</si>
  <si>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</si>
  <si>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</si>
  <si>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</si>
  <si>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</si>
  <si>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</si>
  <si>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</si>
  <si>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</si>
  <si>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</si>
  <si>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</si>
  <si>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</si>
  <si>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</si>
  <si>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</si>
  <si>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</si>
  <si>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</si>
  <si>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</si>
  <si>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</si>
  <si>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</si>
  <si>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</si>
  <si>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</si>
  <si>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</si>
  <si>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</si>
  <si>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</si>
  <si>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</si>
  <si>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</si>
  <si>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</si>
  <si>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</si>
  <si>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</si>
  <si>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</si>
  <si>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</si>
  <si>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</si>
  <si>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</si>
  <si>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</si>
  <si>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</si>
  <si>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</si>
  <si>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</si>
  <si>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</si>
  <si>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</si>
  <si>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</si>
  <si>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</si>
  <si>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</si>
  <si>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</si>
  <si>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</si>
  <si>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</si>
  <si>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</si>
  <si>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</si>
  <si>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</si>
  <si>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</si>
  <si>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</si>
  <si>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</si>
  <si>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</si>
  <si>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</si>
  <si>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</si>
  <si>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</si>
  <si>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</si>
  <si>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</si>
  <si>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</si>
  <si>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</si>
  <si>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</si>
  <si>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</si>
  <si>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</si>
  <si>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</si>
  <si>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</si>
  <si>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</si>
  <si>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</si>
  <si>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</si>
  <si>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</si>
  <si>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</si>
  <si>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</si>
  <si>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</si>
  <si>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</si>
  <si>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</si>
  <si>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</si>
  <si>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</si>
  <si>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</si>
  <si>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</si>
  <si>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</si>
  <si>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</si>
  <si>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</si>
  <si>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</si>
  <si>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</si>
  <si>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</si>
  <si>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</si>
  <si>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</si>
  <si>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</si>
  <si>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</si>
  <si>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</si>
  <si>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</si>
  <si>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</si>
  <si>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</si>
  <si>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</si>
  <si>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</si>
  <si>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</si>
  <si>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</si>
  <si>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</si>
  <si>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</si>
  <si>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</si>
  <si>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</si>
  <si>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</si>
  <si>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</si>
  <si>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</si>
  <si>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</si>
  <si>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</si>
  <si>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</si>
  <si>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</si>
  <si>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</si>
  <si>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</si>
  <si>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</si>
  <si>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</si>
  <si>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</si>
  <si>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</si>
  <si>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</si>
  <si>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</si>
  <si>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</si>
  <si>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</si>
  <si>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</si>
  <si>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</si>
  <si>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</si>
  <si>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</si>
  <si>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</si>
  <si>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</si>
  <si>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</si>
  <si>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</si>
  <si>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</si>
  <si>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</si>
  <si>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</si>
  <si>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</si>
  <si>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</si>
  <si>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</si>
  <si>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</si>
  <si>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</si>
  <si>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</si>
  <si>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</si>
  <si>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</si>
  <si>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</si>
  <si>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</si>
  <si>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</si>
  <si>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</si>
  <si>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</si>
  <si>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</si>
  <si>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</si>
  <si>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</si>
  <si>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</si>
  <si>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</si>
  <si>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</si>
  <si>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</si>
  <si>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</si>
  <si>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</si>
  <si>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</si>
  <si>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</si>
  <si>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</si>
  <si>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</si>
  <si>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</si>
  <si>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</si>
  <si>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</si>
  <si>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</si>
  <si>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</si>
  <si>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</si>
  <si>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</si>
  <si>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</si>
  <si>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</si>
  <si>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</si>
  <si>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</si>
  <si>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</si>
  <si>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</si>
  <si>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</si>
  <si>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</si>
  <si>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</si>
  <si>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</si>
  <si>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</si>
  <si>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</si>
  <si>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</si>
  <si>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</si>
  <si>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</si>
  <si>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</si>
  <si>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</si>
  <si>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</si>
  <si>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</si>
  <si>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</si>
  <si>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</si>
  <si>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</si>
  <si>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</si>
  <si>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</si>
  <si>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</si>
  <si>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</si>
  <si>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</si>
  <si>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</si>
  <si>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</si>
  <si>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</si>
  <si>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</si>
  <si>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</si>
  <si>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</si>
  <si>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</si>
  <si>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</si>
  <si>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</si>
  <si>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</si>
  <si>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</si>
  <si>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</si>
  <si>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</si>
  <si>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</si>
  <si>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</si>
  <si>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</si>
  <si>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</si>
  <si>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</si>
  <si>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</si>
  <si>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</si>
  <si>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</si>
  <si>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</si>
  <si>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</si>
  <si>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</si>
  <si>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</si>
  <si>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</si>
  <si>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</si>
  <si>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</si>
  <si>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</si>
  <si>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</si>
  <si>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</si>
  <si>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</si>
  <si>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</si>
  <si>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</si>
  <si>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</si>
  <si>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</si>
  <si>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</si>
  <si>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</si>
  <si>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</si>
  <si>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</si>
  <si>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</si>
  <si>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</si>
  <si>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</si>
  <si>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</si>
  <si>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</si>
  <si>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</si>
  <si>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</si>
  <si>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</si>
  <si>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</si>
  <si>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</si>
  <si>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</si>
  <si>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</si>
  <si>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</si>
  <si>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</si>
  <si>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</si>
  <si>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</si>
  <si>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</si>
  <si>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</si>
  <si>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</si>
  <si>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</si>
  <si>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</si>
  <si>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</si>
  <si>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</si>
  <si>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</si>
  <si>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</si>
  <si>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</si>
  <si>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</si>
  <si>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</si>
  <si>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</si>
  <si>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</si>
  <si>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</si>
  <si>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</si>
  <si>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</si>
  <si>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</si>
  <si>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</si>
  <si>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</si>
  <si>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</si>
  <si>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</si>
  <si>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</si>
  <si>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</si>
  <si>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</si>
  <si>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</si>
  <si>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</si>
  <si>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</si>
  <si>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</si>
  <si>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</si>
  <si>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</si>
  <si>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</si>
  <si>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</si>
  <si>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</si>
  <si>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</si>
  <si>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</si>
  <si>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</si>
  <si>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</si>
  <si>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</si>
  <si>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</si>
  <si>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</si>
  <si>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</si>
  <si>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</si>
  <si>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</si>
  <si>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</si>
  <si>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</si>
  <si>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</si>
  <si>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</si>
  <si>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</si>
  <si>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</si>
  <si>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</si>
  <si>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</si>
  <si>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</si>
  <si>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</si>
  <si>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</si>
  <si>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</si>
  <si>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</si>
  <si>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</si>
  <si>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</si>
  <si>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</si>
  <si>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</si>
  <si>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</si>
  <si>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</si>
  <si>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</si>
  <si>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</si>
  <si>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</si>
  <si>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</si>
  <si>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</si>
  <si>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</si>
  <si>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</si>
  <si>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</si>
  <si>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</si>
  <si>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</si>
  <si>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</si>
  <si>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</si>
  <si>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</si>
  <si>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</si>
  <si>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</si>
  <si>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</si>
  <si>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</si>
  <si>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</si>
  <si>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</si>
  <si>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</si>
  <si>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</si>
  <si>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</si>
  <si>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</si>
  <si>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</si>
  <si>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</si>
  <si>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</si>
  <si>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</si>
  <si>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</si>
  <si>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</si>
  <si>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</si>
  <si>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</si>
  <si>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</si>
  <si>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</si>
  <si>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</si>
  <si>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</si>
  <si>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</si>
  <si>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</si>
  <si>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</si>
  <si>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</si>
  <si>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</si>
  <si>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</si>
  <si>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</si>
  <si>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</si>
  <si>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</si>
  <si>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</si>
  <si>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</si>
  <si>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</si>
  <si>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</si>
  <si>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</si>
  <si>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</si>
  <si>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</si>
  <si>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</si>
  <si>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</si>
  <si>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</si>
  <si>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</si>
  <si>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</si>
  <si>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</si>
  <si>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</si>
  <si>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</si>
  <si>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</si>
  <si>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</si>
  <si>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</si>
  <si>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</si>
  <si>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</si>
  <si>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</si>
  <si>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</si>
  <si>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</si>
  <si>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</si>
  <si>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</si>
  <si>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</si>
  <si>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</si>
  <si>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</si>
  <si>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</si>
  <si>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</si>
  <si>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</si>
  <si>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</si>
  <si>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</si>
  <si>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</si>
  <si>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</si>
  <si>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</si>
  <si>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</si>
  <si>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</si>
  <si>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</si>
  <si>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</si>
  <si>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</si>
  <si>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</si>
  <si>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</si>
  <si>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</si>
  <si>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</si>
  <si>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</si>
  <si>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</si>
  <si>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</si>
  <si>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</si>
  <si>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</si>
  <si>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</si>
  <si>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</si>
  <si>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</si>
  <si>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</si>
  <si>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</si>
  <si>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</si>
  <si>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</si>
  <si>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</si>
  <si>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</si>
  <si>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</si>
  <si>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</si>
  <si>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</si>
  <si>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</si>
  <si>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</si>
  <si>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</si>
  <si>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</si>
  <si>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</si>
  <si>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</si>
  <si>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</si>
  <si>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</si>
  <si>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</si>
  <si>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</si>
  <si>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</si>
  <si>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</si>
  <si>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</si>
  <si>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</si>
  <si>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</si>
  <si>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</si>
  <si>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</si>
  <si>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</si>
  <si>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</si>
  <si>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</si>
  <si>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</si>
  <si>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</si>
  <si>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</si>
  <si>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</si>
  <si>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</si>
  <si>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</si>
  <si>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</si>
  <si>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</si>
  <si>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</si>
  <si>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</si>
  <si>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</si>
  <si>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</si>
  <si>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</si>
  <si>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</si>
  <si>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</si>
  <si>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</si>
  <si>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</si>
  <si>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</si>
  <si>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</si>
  <si>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</si>
  <si>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</si>
  <si>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</si>
  <si>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</si>
  <si>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</si>
  <si>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</si>
  <si>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</si>
  <si>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</si>
  <si>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</si>
  <si>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</si>
  <si>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</si>
  <si>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</si>
  <si>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</si>
  <si>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</si>
  <si>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</si>
  <si>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</si>
  <si>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</si>
  <si>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</si>
  <si>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</si>
  <si>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</si>
  <si>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</si>
  <si>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</si>
  <si>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</si>
  <si>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</si>
  <si>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</si>
  <si>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</si>
  <si>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</si>
  <si>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</si>
  <si>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</si>
  <si>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</si>
  <si>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</si>
  <si>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</si>
  <si>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</si>
  <si>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</si>
  <si>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</si>
  <si>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</si>
  <si>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</si>
  <si>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</si>
  <si>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</si>
  <si>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</si>
  <si>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</si>
  <si>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</si>
  <si>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</si>
  <si>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</si>
  <si>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</si>
  <si>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</si>
  <si>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</si>
  <si>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</si>
  <si>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</si>
  <si>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</si>
  <si>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</si>
  <si>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</si>
  <si>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</si>
  <si>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</si>
  <si>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</si>
  <si>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</si>
  <si>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</si>
  <si>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</si>
  <si>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</si>
  <si>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</si>
  <si>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</si>
  <si>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</si>
  <si>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</si>
  <si>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</si>
  <si>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</si>
  <si>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</si>
  <si>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</si>
  <si>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</si>
  <si>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</si>
  <si>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</si>
  <si>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</si>
  <si>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</si>
  <si>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</si>
  <si>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</si>
  <si>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</si>
  <si>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</si>
  <si>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</si>
  <si>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</si>
  <si>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</si>
  <si>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</si>
  <si>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</si>
  <si>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</si>
  <si>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</si>
  <si>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</si>
  <si>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</si>
  <si>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</si>
  <si>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</si>
  <si>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</si>
  <si>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</si>
  <si>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</si>
  <si>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</si>
  <si>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</si>
  <si>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</si>
  <si>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</si>
  <si>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</si>
  <si>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</si>
  <si>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</si>
  <si>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</si>
  <si>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</si>
  <si>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</si>
  <si>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</si>
  <si>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</si>
  <si>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</si>
  <si>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</si>
  <si>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</si>
  <si>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</si>
  <si>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</si>
  <si>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</si>
  <si>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</si>
  <si>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</si>
  <si>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</si>
  <si>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</si>
  <si>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</si>
  <si>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</si>
  <si>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</si>
  <si>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</si>
  <si>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</si>
  <si>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</si>
  <si>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</si>
  <si>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</si>
  <si>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</si>
  <si>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</si>
  <si>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</si>
  <si>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</si>
  <si>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</si>
  <si>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</si>
  <si>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</si>
  <si>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</si>
  <si>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</si>
  <si>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</si>
  <si>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</si>
  <si>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</si>
  <si>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</si>
  <si>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</si>
  <si>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</si>
  <si>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</si>
  <si>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</si>
  <si>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</si>
  <si>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</si>
  <si>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</si>
  <si>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</si>
  <si>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</si>
  <si>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</si>
  <si>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</si>
  <si>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</si>
  <si>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</si>
  <si>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</si>
  <si>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</si>
  <si>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</si>
  <si>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</si>
  <si>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</si>
  <si>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</si>
  <si>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</si>
  <si>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</si>
  <si>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</si>
  <si>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</si>
  <si>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</si>
  <si>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</si>
  <si>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</si>
  <si>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</si>
  <si>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</si>
  <si>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</si>
  <si>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</si>
  <si>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</si>
  <si>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</si>
  <si>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</si>
  <si>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</si>
  <si>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</si>
  <si>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</si>
  <si>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</si>
  <si>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</si>
  <si>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</si>
  <si>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</si>
  <si>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</si>
  <si>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</si>
  <si>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</si>
  <si>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</si>
  <si>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</si>
  <si>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</si>
  <si>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</si>
  <si>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</si>
  <si>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</si>
  <si>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</si>
  <si>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</si>
  <si>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</si>
  <si>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</si>
  <si>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</si>
  <si>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</si>
  <si>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</si>
  <si>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</si>
  <si>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</si>
  <si>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</si>
  <si>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</si>
  <si>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</si>
  <si>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</si>
  <si>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</si>
  <si>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</si>
  <si>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</si>
  <si>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</si>
  <si>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</si>
  <si>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</si>
  <si>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</si>
  <si>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</si>
  <si>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</si>
  <si>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</si>
  <si>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</si>
  <si>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</si>
  <si>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</si>
  <si>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</si>
  <si>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</si>
  <si>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</si>
  <si>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</si>
  <si>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</si>
  <si>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</si>
  <si>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</si>
  <si>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</si>
  <si>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</si>
  <si>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</si>
  <si>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</si>
  <si>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</si>
  <si>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</si>
  <si>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</si>
  <si>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</si>
  <si>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</si>
  <si>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</si>
  <si>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</si>
  <si>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</si>
  <si>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</si>
  <si>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</si>
  <si>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</si>
  <si>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</si>
  <si>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</si>
  <si>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</si>
  <si>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</si>
  <si>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</si>
  <si>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</si>
  <si>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</si>
  <si>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</si>
  <si>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</si>
  <si>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</si>
  <si>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</si>
  <si>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</si>
  <si>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</si>
  <si>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</si>
  <si>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</si>
  <si>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</si>
  <si>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</si>
  <si>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</si>
  <si>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</si>
  <si>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</si>
  <si>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</si>
  <si>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</si>
  <si>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</si>
  <si>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</si>
  <si>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</si>
  <si>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</si>
  <si>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</si>
  <si>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</si>
  <si>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</si>
  <si>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</si>
  <si>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</si>
  <si>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</si>
  <si>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</si>
  <si>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</si>
  <si>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</si>
  <si>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</si>
  <si>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</si>
  <si>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</si>
  <si>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</si>
  <si>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</si>
  <si>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</si>
  <si>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</si>
  <si>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</si>
  <si>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</si>
  <si>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</si>
  <si>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</si>
  <si>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</si>
  <si>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</si>
  <si>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</si>
  <si>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</si>
  <si>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</si>
  <si>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</si>
  <si>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</si>
  <si>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</si>
  <si>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</si>
  <si>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</si>
  <si>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</si>
  <si>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</si>
  <si>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</si>
  <si>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</si>
  <si>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</si>
  <si>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</si>
  <si>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</si>
  <si>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</si>
  <si>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</si>
  <si>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</si>
  <si>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</si>
  <si>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</si>
  <si>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</si>
  <si>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</si>
  <si>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</si>
  <si>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</si>
  <si>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</si>
  <si>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</si>
  <si>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</si>
  <si>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</si>
  <si>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</si>
  <si>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</si>
  <si>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</si>
  <si>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</si>
  <si>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</si>
  <si>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</si>
  <si>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</si>
  <si>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</si>
  <si>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</si>
  <si>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</si>
  <si>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</si>
  <si>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</si>
  <si>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</si>
  <si>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</si>
  <si>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</si>
  <si>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</si>
  <si>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</si>
  <si>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</si>
  <si>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</si>
  <si>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</si>
  <si>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</si>
  <si>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</si>
  <si>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</si>
  <si>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</si>
  <si>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</si>
  <si>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</si>
  <si>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</si>
  <si>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</si>
  <si>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</si>
  <si>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</si>
  <si>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</si>
  <si>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</si>
  <si>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</si>
  <si>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</si>
  <si>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</si>
  <si>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</si>
  <si>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</si>
  <si>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</si>
  <si>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</si>
  <si>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</si>
  <si>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</si>
  <si>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</si>
  <si>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</si>
  <si>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</si>
  <si>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</si>
  <si>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</si>
  <si>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</si>
  <si>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</si>
  <si>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</si>
  <si>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</si>
  <si>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</si>
  <si>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</si>
  <si>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</si>
  <si>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</si>
  <si>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</si>
  <si>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</si>
  <si>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</si>
  <si>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</si>
  <si>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</si>
  <si>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</si>
  <si>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</si>
  <si>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</si>
  <si>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</si>
  <si>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</si>
  <si>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</si>
  <si>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</si>
  <si>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</si>
  <si>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</si>
  <si>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</si>
  <si>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</si>
  <si>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</si>
  <si>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</si>
  <si>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</si>
  <si>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</si>
  <si>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</si>
  <si>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</si>
  <si>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</si>
  <si>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</si>
  <si>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</si>
  <si>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</si>
  <si>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</si>
  <si>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</si>
  <si>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</si>
  <si>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</si>
  <si>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</si>
  <si>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</si>
  <si>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</si>
  <si>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</si>
  <si>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</si>
  <si>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</si>
  <si>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</si>
  <si>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</si>
  <si>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</si>
  <si>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</si>
  <si>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</si>
  <si>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</si>
  <si>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</si>
  <si>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</si>
  <si>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</si>
  <si>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</si>
  <si>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</si>
  <si>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</si>
  <si>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</si>
  <si>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</si>
  <si>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</si>
  <si>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</si>
  <si>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</si>
  <si>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</si>
  <si>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</si>
  <si>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</si>
  <si>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</si>
  <si>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</si>
  <si>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</si>
  <si>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</si>
  <si>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</si>
  <si>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</si>
  <si>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</si>
  <si>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</si>
  <si>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</si>
  <si>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</si>
  <si>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</si>
  <si>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</si>
  <si>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</si>
  <si>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</si>
  <si>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</si>
  <si>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</si>
  <si>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</si>
  <si>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</si>
  <si>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</si>
  <si>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</si>
  <si>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</si>
  <si>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</si>
  <si>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</si>
  <si>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</si>
  <si>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</si>
  <si>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</si>
  <si>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</si>
  <si>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</si>
  <si>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</si>
  <si>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</si>
  <si>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</si>
  <si>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</si>
  <si>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</si>
  <si>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</si>
  <si>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</si>
  <si>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</si>
  <si>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</si>
  <si>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</si>
  <si>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</si>
  <si>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</si>
  <si>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</si>
  <si>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</si>
  <si>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</si>
  <si>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</si>
  <si>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</si>
  <si>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</si>
  <si>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</si>
  <si>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</si>
  <si>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</si>
  <si>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</si>
  <si>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</si>
  <si>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</si>
  <si>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</si>
  <si>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</si>
  <si>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</si>
  <si>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</si>
  <si>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</si>
  <si>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</si>
  <si>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</si>
  <si>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</si>
  <si>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</si>
  <si>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</si>
  <si>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</si>
  <si>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</si>
  <si>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</si>
  <si>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</si>
  <si>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</si>
  <si>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</si>
  <si>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</si>
  <si>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</si>
  <si>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</si>
  <si>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</si>
  <si>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</si>
  <si>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</si>
  <si>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</si>
  <si>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</si>
  <si>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</si>
  <si>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</si>
  <si>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</si>
  <si>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</si>
  <si>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</si>
  <si>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</si>
  <si>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</si>
  <si>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</si>
  <si>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</si>
  <si>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</si>
  <si>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</si>
  <si>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</si>
  <si>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</si>
  <si>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</si>
  <si>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</si>
  <si>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</si>
  <si>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</si>
  <si>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</si>
  <si>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</si>
  <si>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</si>
  <si>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</si>
  <si>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</si>
  <si>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</si>
  <si>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</si>
  <si>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</si>
  <si>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</si>
  <si>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</si>
  <si>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</si>
  <si>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</si>
  <si>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</si>
  <si>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</si>
  <si>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</si>
  <si>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</si>
  <si>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</si>
  <si>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</si>
  <si>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</si>
  <si>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</si>
  <si>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</si>
  <si>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</si>
  <si>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</si>
  <si>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</si>
  <si>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</si>
  <si>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</si>
  <si>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</si>
  <si>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</si>
  <si>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</si>
  <si>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</si>
  <si>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</si>
  <si>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</si>
  <si>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</si>
  <si>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</si>
  <si>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</si>
  <si>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</si>
  <si>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</si>
  <si>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</si>
  <si>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</si>
  <si>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</si>
  <si>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</si>
  <si>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</si>
  <si>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</si>
  <si>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</si>
  <si>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</si>
  <si>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</si>
  <si>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</si>
  <si>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</si>
  <si>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</si>
  <si>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</si>
  <si>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</si>
  <si>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</si>
  <si>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</si>
  <si>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</si>
  <si>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</si>
  <si>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</si>
  <si>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</si>
  <si>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</si>
  <si>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</si>
  <si>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</si>
  <si>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</si>
  <si>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</si>
  <si>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</si>
  <si>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</si>
  <si>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</si>
  <si>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</si>
  <si>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</si>
  <si>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</si>
  <si>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</si>
  <si>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</si>
  <si>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</si>
  <si>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</si>
  <si>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</si>
  <si>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</si>
  <si>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</si>
  <si>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</si>
  <si>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</si>
  <si>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</si>
  <si>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</si>
  <si>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</si>
  <si>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</si>
  <si>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</si>
  <si>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</si>
  <si>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</si>
  <si>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</si>
  <si>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</si>
  <si>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</si>
  <si>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</si>
  <si>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</si>
  <si>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</si>
  <si>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</si>
  <si>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</si>
  <si>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</si>
  <si>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</si>
  <si>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</si>
  <si>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</si>
  <si>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</si>
  <si>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</si>
  <si>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</si>
  <si>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</si>
  <si>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</si>
  <si>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</si>
  <si>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</si>
  <si>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</si>
  <si>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</si>
  <si>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</si>
  <si>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</si>
  <si>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</si>
  <si>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</si>
  <si>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</si>
  <si>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</si>
  <si>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</si>
  <si>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</si>
  <si>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</si>
  <si>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</si>
  <si>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</si>
  <si>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</si>
  <si>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</si>
  <si>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</si>
  <si>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</si>
  <si>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</si>
  <si>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</si>
  <si>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</si>
  <si>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</si>
  <si>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</si>
  <si>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</si>
  <si>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</si>
  <si>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</si>
  <si>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</si>
  <si>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</si>
  <si>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</si>
  <si>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</si>
  <si>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</si>
  <si>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</si>
  <si>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</si>
  <si>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</si>
  <si>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</si>
  <si>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</si>
  <si>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</si>
  <si>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</si>
  <si>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</si>
  <si>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</si>
  <si>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</si>
  <si>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</si>
  <si>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</si>
  <si>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</si>
  <si>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</si>
  <si>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</si>
  <si>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</si>
  <si>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</si>
  <si>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</si>
  <si>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</si>
  <si>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</si>
  <si>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</si>
  <si>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</si>
  <si>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</si>
  <si>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</si>
  <si>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</si>
  <si>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</si>
  <si>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</si>
  <si>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</si>
  <si>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</si>
  <si>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</si>
  <si>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</si>
  <si>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</si>
  <si>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</si>
  <si>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</si>
  <si>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</si>
  <si>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</si>
  <si>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</si>
  <si>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</si>
  <si>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</si>
  <si>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</si>
  <si>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</si>
  <si>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</si>
  <si>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</si>
  <si>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</si>
  <si>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</si>
  <si>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</si>
  <si>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</si>
  <si>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</si>
  <si>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</si>
  <si>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</si>
  <si>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</si>
  <si>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</si>
  <si>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</si>
  <si>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</si>
  <si>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</si>
  <si>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</si>
  <si>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</si>
  <si>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</si>
  <si>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</si>
  <si>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</si>
  <si>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</si>
  <si>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</si>
  <si>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</si>
  <si>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</si>
  <si>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</si>
  <si>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</si>
  <si>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</si>
  <si>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</si>
  <si>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</si>
  <si>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</si>
  <si>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</si>
  <si>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</si>
  <si>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</si>
  <si>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</si>
  <si>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</si>
  <si>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</si>
  <si>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</si>
  <si>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</si>
  <si>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</si>
  <si>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</si>
  <si>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</si>
  <si>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</si>
  <si>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</si>
  <si>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</si>
  <si>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</si>
  <si>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</si>
  <si>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</si>
  <si>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</si>
  <si>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</si>
  <si>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</si>
  <si>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</si>
  <si>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</si>
  <si>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</si>
  <si>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</si>
  <si>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</si>
  <si>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</si>
  <si>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</si>
  <si>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</si>
  <si>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</si>
  <si>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</si>
  <si>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</si>
  <si>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</si>
  <si>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</si>
  <si>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</si>
  <si>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</si>
  <si>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</si>
  <si>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</si>
  <si>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</si>
  <si>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</si>
  <si>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</si>
  <si>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</si>
  <si>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</si>
  <si>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</si>
  <si>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</si>
  <si>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</si>
  <si>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</si>
  <si>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</si>
  <si>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</si>
  <si>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</si>
  <si>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</si>
  <si>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</si>
  <si>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</si>
  <si>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</si>
  <si>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</si>
  <si>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</si>
  <si>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</si>
  <si>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</si>
  <si>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</si>
  <si>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</si>
  <si>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</si>
  <si>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</si>
  <si>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</si>
  <si>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</si>
  <si>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</si>
  <si>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</si>
  <si>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</si>
  <si>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</si>
  <si>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</si>
  <si>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</si>
  <si>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</si>
  <si>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</si>
  <si>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</si>
  <si>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</si>
  <si>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</si>
  <si>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</si>
  <si>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</si>
  <si>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</si>
  <si>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</si>
  <si>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</si>
  <si>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</si>
  <si>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</si>
  <si>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</si>
  <si>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</si>
  <si>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</si>
  <si>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</si>
  <si>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</si>
  <si>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</si>
  <si>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</si>
  <si>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</si>
  <si>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</si>
  <si>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</si>
  <si>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</si>
  <si>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</si>
  <si>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</si>
  <si>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</si>
  <si>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</si>
  <si>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</si>
  <si>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</si>
  <si>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</si>
  <si>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</si>
  <si>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</si>
  <si>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</si>
  <si>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</si>
  <si>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</si>
  <si>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</si>
  <si>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</si>
  <si>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</si>
  <si>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</si>
  <si>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</si>
  <si>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</si>
  <si>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</si>
  <si>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</si>
  <si>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</si>
  <si>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</si>
  <si>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</si>
  <si>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</si>
  <si>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</si>
  <si>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</si>
  <si>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</si>
  <si>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</si>
  <si>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</si>
  <si>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</si>
  <si>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</si>
  <si>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</si>
  <si>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</si>
  <si>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</si>
  <si>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</si>
  <si>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</si>
  <si>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</si>
  <si>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</si>
  <si>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</si>
  <si>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</si>
  <si>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</si>
  <si>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</si>
  <si>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</si>
  <si>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</si>
  <si>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</si>
  <si>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</si>
  <si>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</si>
  <si>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</si>
  <si>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</si>
  <si>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</si>
  <si>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</si>
  <si>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</si>
  <si>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</si>
  <si>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</si>
  <si>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</si>
  <si>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</si>
  <si>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</si>
  <si>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</si>
  <si>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</si>
  <si>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</si>
  <si>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</si>
  <si>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</si>
  <si>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</si>
  <si>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</si>
  <si>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</si>
  <si>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</si>
  <si>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</si>
  <si>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</si>
  <si>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</si>
  <si>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</si>
  <si>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</si>
  <si>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</si>
  <si>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</si>
  <si>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</si>
  <si>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</si>
  <si>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</si>
  <si>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</si>
  <si>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</si>
  <si>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</si>
  <si>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</si>
  <si>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</si>
  <si>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</si>
  <si>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</si>
  <si>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</si>
  <si>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</si>
  <si>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</si>
  <si>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</si>
  <si>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</si>
  <si>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</si>
  <si>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</si>
  <si>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</si>
  <si>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</si>
  <si>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</si>
  <si>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</si>
  <si>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</si>
  <si>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</si>
  <si>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</si>
  <si>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</si>
  <si>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</si>
  <si>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</si>
  <si>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</si>
  <si>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</si>
  <si>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</si>
  <si>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</si>
  <si>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</si>
  <si>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</si>
  <si>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</si>
  <si>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</si>
  <si>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</si>
  <si>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</si>
  <si>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</si>
  <si>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</si>
  <si>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</si>
  <si>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</si>
  <si>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</si>
  <si>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</si>
  <si>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</si>
  <si>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</si>
  <si>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</si>
  <si>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</si>
  <si>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</si>
  <si>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</si>
  <si>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</si>
  <si>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</si>
  <si>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</si>
  <si>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</si>
  <si>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</si>
  <si>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</si>
  <si>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</si>
  <si>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</si>
  <si>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</si>
  <si>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</si>
  <si>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</si>
  <si>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</si>
  <si>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</si>
  <si>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</si>
  <si>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</si>
  <si>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</si>
  <si>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</si>
  <si>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</si>
  <si>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</si>
  <si>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</si>
  <si>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</si>
  <si>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</si>
  <si>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</si>
  <si>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</si>
  <si>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</si>
  <si>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</si>
  <si>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</si>
  <si>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</si>
  <si>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</si>
  <si>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</si>
  <si>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</si>
  <si>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</si>
  <si>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</si>
  <si>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</si>
  <si>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</si>
  <si>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</si>
  <si>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</si>
  <si>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</si>
  <si>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</si>
  <si>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</si>
  <si>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</si>
  <si>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</si>
  <si>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</si>
  <si>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</si>
  <si>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</si>
  <si>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</si>
  <si>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</si>
  <si>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</si>
  <si>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</si>
  <si>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</si>
  <si>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</si>
  <si>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</si>
  <si>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</si>
  <si>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</si>
  <si>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</si>
  <si>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</si>
  <si>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</si>
  <si>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</si>
  <si>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</si>
  <si>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</si>
  <si>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</si>
  <si>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</si>
  <si>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</si>
  <si>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</si>
  <si>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</si>
  <si>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</si>
  <si>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</si>
  <si>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</si>
  <si>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</si>
  <si>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</si>
  <si>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</si>
  <si>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</si>
  <si>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</si>
  <si>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</si>
  <si>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</si>
  <si>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</si>
  <si>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</si>
  <si>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</si>
  <si>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</si>
  <si>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</si>
  <si>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</si>
  <si>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</si>
  <si>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</si>
  <si>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</si>
  <si>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</si>
  <si>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</si>
  <si>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</si>
  <si>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</si>
  <si>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</si>
  <si>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</si>
  <si>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</si>
  <si>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</si>
  <si>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</si>
  <si>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</si>
  <si>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</si>
  <si>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</si>
  <si>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</si>
  <si>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</si>
  <si>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</si>
  <si>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</si>
  <si>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</si>
  <si>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</si>
  <si>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</si>
  <si>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</si>
  <si>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</si>
  <si>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</si>
  <si>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</si>
  <si>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</si>
  <si>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</si>
  <si>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</si>
  <si>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</si>
  <si>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</si>
  <si>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</si>
  <si>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</si>
  <si>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</si>
  <si>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</si>
  <si>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</si>
  <si>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</si>
  <si>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</si>
  <si>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</si>
  <si>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</si>
  <si>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</si>
  <si>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</si>
  <si>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</si>
  <si>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</si>
  <si>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</si>
  <si>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</si>
  <si>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</si>
  <si>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</si>
  <si>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</si>
  <si>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</si>
  <si>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</si>
  <si>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</si>
  <si>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</si>
  <si>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</si>
  <si>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</si>
  <si>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</si>
  <si>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</si>
  <si>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</si>
  <si>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</si>
  <si>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</si>
  <si>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</si>
  <si>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</si>
  <si>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</si>
  <si>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</si>
  <si>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</si>
  <si>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</si>
  <si>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</si>
  <si>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</si>
  <si>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</si>
  <si>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</si>
  <si>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</si>
  <si>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</si>
  <si>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</si>
  <si>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</si>
  <si>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</si>
  <si>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</si>
  <si>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</si>
  <si>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</si>
  <si>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</si>
  <si>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</si>
  <si>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</si>
  <si>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</si>
  <si>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</si>
  <si>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</si>
  <si>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</si>
  <si>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</si>
  <si>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</si>
  <si>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</si>
  <si>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</si>
  <si>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</si>
  <si>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</si>
  <si>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</si>
  <si>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</si>
  <si>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</si>
  <si>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</si>
  <si>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</si>
  <si>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</si>
  <si>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</si>
  <si>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</si>
  <si>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</si>
  <si>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</si>
  <si>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</si>
  <si>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</si>
  <si>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</si>
  <si>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</si>
  <si>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</si>
  <si>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</si>
  <si>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</si>
  <si>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</si>
  <si>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</si>
  <si>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</si>
  <si>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</si>
  <si>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</si>
  <si>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</si>
  <si>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</si>
  <si>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</si>
  <si>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</si>
  <si>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</si>
  <si>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</si>
  <si>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</si>
  <si>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</si>
  <si>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</si>
  <si>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</si>
  <si>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</si>
  <si>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</si>
  <si>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</si>
  <si>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</si>
  <si>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</si>
  <si>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</si>
  <si>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</si>
  <si>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</si>
  <si>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</si>
  <si>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</si>
  <si>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</si>
  <si>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</si>
  <si>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</si>
  <si>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</si>
  <si>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</si>
  <si>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</si>
  <si>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</si>
  <si>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</si>
  <si>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</si>
  <si>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</si>
  <si>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</si>
  <si>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</si>
  <si>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</si>
  <si>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</si>
  <si>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</si>
  <si>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</si>
  <si>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</si>
  <si>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</si>
  <si>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</si>
  <si>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</si>
  <si>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</si>
  <si>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</si>
  <si>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</si>
  <si>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</si>
  <si>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</si>
  <si>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</si>
  <si>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</si>
  <si>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</si>
  <si>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</si>
  <si>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</si>
  <si>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</si>
  <si>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</si>
  <si>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</si>
  <si>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</si>
  <si>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</si>
  <si>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</si>
  <si>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</si>
  <si>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</si>
  <si>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</si>
  <si>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</si>
  <si>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</si>
  <si>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</si>
  <si>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</si>
  <si>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</si>
  <si>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</si>
  <si>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</si>
  <si>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</si>
  <si>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</si>
  <si>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</si>
  <si>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</si>
  <si>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</si>
  <si>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</si>
  <si>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</si>
  <si>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</si>
  <si>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</si>
  <si>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</si>
  <si>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</si>
  <si>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</si>
  <si>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</si>
  <si>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</si>
  <si>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</si>
  <si>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</si>
  <si>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</si>
  <si>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</si>
  <si>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</si>
  <si>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</si>
  <si>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</si>
  <si>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</si>
  <si>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</si>
  <si>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</si>
  <si>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</si>
  <si>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</si>
  <si>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</si>
  <si>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</si>
  <si>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</si>
  <si>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</si>
  <si>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</si>
  <si>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</si>
  <si>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</si>
  <si>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</si>
  <si>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</si>
  <si>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</si>
  <si>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</si>
  <si>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</si>
  <si>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</si>
  <si>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</si>
  <si>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</si>
  <si>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</si>
  <si>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</si>
  <si>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</si>
  <si>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</si>
  <si>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</si>
  <si>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</si>
  <si>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</si>
  <si>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</si>
  <si>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</si>
  <si>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</si>
  <si>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</si>
  <si>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</si>
  <si>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</si>
  <si>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</si>
  <si>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</si>
  <si>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</si>
  <si>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</si>
  <si>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</si>
  <si>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</si>
  <si>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</si>
  <si>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</si>
  <si>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</si>
  <si>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</si>
  <si>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</si>
  <si>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</si>
  <si>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</si>
  <si>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</si>
  <si>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</si>
  <si>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</si>
  <si>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</si>
  <si>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</si>
  <si>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</si>
  <si>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</si>
  <si>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</si>
  <si>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</si>
  <si>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</si>
  <si>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</si>
  <si>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</si>
  <si>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</si>
  <si>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</si>
  <si>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</si>
  <si>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</si>
  <si>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</si>
  <si>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</si>
  <si>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</si>
  <si>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</si>
  <si>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</si>
  <si>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</si>
  <si>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</si>
  <si>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</si>
  <si>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</si>
  <si>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</si>
  <si>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</si>
  <si>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</si>
  <si>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</si>
  <si>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</si>
  <si>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</si>
  <si>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</si>
  <si>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</si>
  <si>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</si>
  <si>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</si>
  <si>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</si>
  <si>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</si>
  <si>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</si>
  <si>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</si>
  <si>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</si>
  <si>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</si>
  <si>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</si>
  <si>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</si>
  <si>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</si>
  <si>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</si>
  <si>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</si>
  <si>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</si>
  <si>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</si>
  <si>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</si>
  <si>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</si>
  <si>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</si>
  <si>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</si>
  <si>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</si>
  <si>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</si>
  <si>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</si>
  <si>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</si>
  <si>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</si>
  <si>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</si>
  <si>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</si>
  <si>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</si>
  <si>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</si>
  <si>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</si>
  <si>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</si>
  <si>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</si>
  <si>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</si>
  <si>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</si>
  <si>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</si>
  <si>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</si>
  <si>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</si>
  <si>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</si>
  <si>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</si>
  <si>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</si>
  <si>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</si>
  <si>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</si>
  <si>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</si>
  <si>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</si>
  <si>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</si>
  <si>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</si>
  <si>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</si>
  <si>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</si>
  <si>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</si>
  <si>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</si>
  <si>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</si>
  <si>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</si>
  <si>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</si>
  <si>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</si>
  <si>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</si>
  <si>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</si>
  <si>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</si>
  <si>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</si>
  <si>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</si>
  <si>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</si>
  <si>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</si>
  <si>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</si>
  <si>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</si>
  <si>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</si>
  <si>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</si>
  <si>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</si>
  <si>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</si>
  <si>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</si>
  <si>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</si>
  <si>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</si>
  <si>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</si>
  <si>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</si>
  <si>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</si>
  <si>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</si>
  <si>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</si>
  <si>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</si>
  <si>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</si>
  <si>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</si>
  <si>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</si>
  <si>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</si>
  <si>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</si>
  <si>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</si>
  <si>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</si>
  <si>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</si>
  <si>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</si>
  <si>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</si>
  <si>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</si>
  <si>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</si>
  <si>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</si>
  <si>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</si>
  <si>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</si>
  <si>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</si>
  <si>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</si>
  <si>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</si>
  <si>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</si>
  <si>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</si>
  <si>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</si>
  <si>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</si>
  <si>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</si>
  <si>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</si>
  <si>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</si>
  <si>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</si>
  <si>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</si>
  <si>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</si>
  <si>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</si>
  <si>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</si>
  <si>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</si>
  <si>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</si>
  <si>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</si>
  <si>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</si>
  <si>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</si>
  <si>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</si>
  <si>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</si>
  <si>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</si>
  <si>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</si>
  <si>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</si>
  <si>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</si>
  <si>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</si>
  <si>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</si>
  <si>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</si>
  <si>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</si>
  <si>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</si>
  <si>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</si>
  <si>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</si>
  <si>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</si>
  <si>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</si>
  <si>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</si>
  <si>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</si>
  <si>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</si>
  <si>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</si>
  <si>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</si>
  <si>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</si>
  <si>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</si>
  <si>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</si>
  <si>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</si>
  <si>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</si>
  <si>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</si>
  <si>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</si>
  <si>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</si>
  <si>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</si>
  <si>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</si>
  <si>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</si>
  <si>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</si>
  <si>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</si>
  <si>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</si>
  <si>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</si>
  <si>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</si>
  <si>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</si>
  <si>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</si>
  <si>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</si>
  <si>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</si>
  <si>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</si>
  <si>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</si>
  <si>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</si>
  <si>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</si>
  <si>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</si>
  <si>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</si>
  <si>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</si>
  <si>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</si>
  <si>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</si>
  <si>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</si>
  <si>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</si>
  <si>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</si>
  <si>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</si>
  <si>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</si>
  <si>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</si>
  <si>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</si>
  <si>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</si>
  <si>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</si>
  <si>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</si>
  <si>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</si>
  <si>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</si>
  <si>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</si>
  <si>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</si>
  <si>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</si>
  <si>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</si>
  <si>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</si>
  <si>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</si>
  <si>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</si>
  <si>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</si>
  <si>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</si>
  <si>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</si>
  <si>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</si>
  <si>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</si>
  <si>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</si>
  <si>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</si>
  <si>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</si>
  <si>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</si>
  <si>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</si>
  <si>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</si>
  <si>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</si>
  <si>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</si>
  <si>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</si>
  <si>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</si>
  <si>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</si>
  <si>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</si>
  <si>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</si>
  <si>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</si>
  <si>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</si>
  <si>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</si>
  <si>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</si>
  <si>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</si>
  <si>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</si>
  <si>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</si>
  <si>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</si>
  <si>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</si>
  <si>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</si>
  <si>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</si>
  <si>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</si>
  <si>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</si>
  <si>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</si>
  <si>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</si>
  <si>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</si>
  <si>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</si>
  <si>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</si>
  <si>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</si>
  <si>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</si>
  <si>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</si>
  <si>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</si>
  <si>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</si>
  <si>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</si>
  <si>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</si>
  <si>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</si>
  <si>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</si>
  <si>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</si>
  <si>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</si>
  <si>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</si>
  <si>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</si>
  <si>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</si>
  <si>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</si>
  <si>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</si>
  <si>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</si>
  <si>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</si>
  <si>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</si>
  <si>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</si>
  <si>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</si>
  <si>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</si>
  <si>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</si>
  <si>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</si>
  <si>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</si>
  <si>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</si>
  <si>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</si>
  <si>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</si>
  <si>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</si>
  <si>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</si>
  <si>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</si>
  <si>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</si>
  <si>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</si>
  <si>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</si>
  <si>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</si>
  <si>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</si>
  <si>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</si>
  <si>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</si>
  <si>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</si>
  <si>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</si>
  <si>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</si>
  <si>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</si>
  <si>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</si>
  <si>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</si>
  <si>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</si>
  <si>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</si>
  <si>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</si>
  <si>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</si>
  <si>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</si>
  <si>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</si>
  <si>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</si>
  <si>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</si>
  <si>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</si>
  <si>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</si>
  <si>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</si>
  <si>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</si>
  <si>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</si>
  <si>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</si>
  <si>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</si>
  <si>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</si>
  <si>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</si>
  <si>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</si>
  <si>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</si>
  <si>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</si>
  <si>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</si>
  <si>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</si>
  <si>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</si>
  <si>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</si>
  <si>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</si>
  <si>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</si>
  <si>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</si>
  <si>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</si>
  <si>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</si>
  <si>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</si>
  <si>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</si>
  <si>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</si>
  <si>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</si>
  <si>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</si>
  <si>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</si>
  <si>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</si>
  <si>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</si>
  <si>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</si>
  <si>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</si>
  <si>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</si>
  <si>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</si>
  <si>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</si>
  <si>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</si>
  <si>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</si>
  <si>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</si>
  <si>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</si>
  <si>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</si>
  <si>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</si>
  <si>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</si>
  <si>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</si>
  <si>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</si>
  <si>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</si>
  <si>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</si>
  <si>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</si>
  <si>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</si>
  <si>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</si>
  <si>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</si>
  <si>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</si>
  <si>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</si>
  <si>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</si>
  <si>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</si>
  <si>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</si>
  <si>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</si>
  <si>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</si>
  <si>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</si>
  <si>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</si>
  <si>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</si>
  <si>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</si>
  <si>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</si>
  <si>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</si>
  <si>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</si>
  <si>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</si>
  <si>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</si>
  <si>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</si>
  <si>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</si>
  <si>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</si>
  <si>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</si>
  <si>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</si>
  <si>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</si>
  <si>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</si>
  <si>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</si>
  <si>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</si>
  <si>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</si>
  <si>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</si>
  <si>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</si>
  <si>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</si>
  <si>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</si>
  <si>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</si>
  <si>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</si>
  <si>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</si>
  <si>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</si>
  <si>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</si>
  <si>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</si>
  <si>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</si>
  <si>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</si>
  <si>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</si>
  <si>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</si>
  <si>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</si>
  <si>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</si>
  <si>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</si>
  <si>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</si>
  <si>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</si>
  <si>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</si>
  <si>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</si>
  <si>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</si>
  <si>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</si>
  <si>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</si>
  <si>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</si>
  <si>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</si>
  <si>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</si>
  <si>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</si>
  <si>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</si>
  <si>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</si>
  <si>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</si>
  <si>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</si>
  <si>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</si>
  <si>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</si>
  <si>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</si>
  <si>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</si>
  <si>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</si>
  <si>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</si>
  <si>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</si>
  <si>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</si>
  <si>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</si>
  <si>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</si>
  <si>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</si>
  <si>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</si>
  <si>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</si>
  <si>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</si>
  <si>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</si>
  <si>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</si>
  <si>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</si>
  <si>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</si>
  <si>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</si>
  <si>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</si>
  <si>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</si>
  <si>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</si>
  <si>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</si>
  <si>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</si>
  <si>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</si>
  <si>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</si>
  <si>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</si>
  <si>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</si>
  <si>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</si>
  <si>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</si>
  <si>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</si>
  <si>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</si>
  <si>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</si>
  <si>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</si>
  <si>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</si>
  <si>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</si>
  <si>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</si>
  <si>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</si>
  <si>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</si>
  <si>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</si>
  <si>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</si>
  <si>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</si>
  <si>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</si>
  <si>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</si>
  <si>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</si>
  <si>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</si>
  <si>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</si>
  <si>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</si>
  <si>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</si>
  <si>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</si>
  <si>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</si>
  <si>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</si>
  <si>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</si>
  <si>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</si>
  <si>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</si>
  <si>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</si>
  <si>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</si>
  <si>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</si>
  <si>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</si>
  <si>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</si>
  <si>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</si>
  <si>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</si>
  <si>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</si>
  <si>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</si>
  <si>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</si>
  <si>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</si>
  <si>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</si>
  <si>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</si>
  <si>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</si>
  <si>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</si>
  <si>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</si>
  <si>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</si>
  <si>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</si>
  <si>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</si>
  <si>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</si>
  <si>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</si>
  <si>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</si>
  <si>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</si>
  <si>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</si>
  <si>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</si>
  <si>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</si>
  <si>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</si>
  <si>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</si>
  <si>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</si>
  <si>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</si>
  <si>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</si>
  <si>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</si>
  <si>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</si>
  <si>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</si>
  <si>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</si>
  <si>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</si>
  <si>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</si>
  <si>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</si>
  <si>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</si>
  <si>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</si>
  <si>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</si>
  <si>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</si>
  <si>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</si>
  <si>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</si>
  <si>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</si>
  <si>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</si>
  <si>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</si>
  <si>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</si>
  <si>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</si>
  <si>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</si>
  <si>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</si>
  <si>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</si>
  <si>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</si>
  <si>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</si>
  <si>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</si>
  <si>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</si>
  <si>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</si>
  <si>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</si>
  <si>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</si>
  <si>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</si>
  <si>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</si>
  <si>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</si>
  <si>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</si>
  <si>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</si>
  <si>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</si>
  <si>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</si>
  <si>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</si>
  <si>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</si>
  <si>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</si>
  <si>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</si>
  <si>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</si>
  <si>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</si>
  <si>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</si>
  <si>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</si>
  <si>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</si>
  <si>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</si>
  <si>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</si>
  <si>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</si>
  <si>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</si>
  <si>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</si>
  <si>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</si>
  <si>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</si>
  <si>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</si>
  <si>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</si>
  <si>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</si>
  <si>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</si>
  <si>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</si>
  <si>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</si>
  <si>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</si>
  <si>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</si>
  <si>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</si>
  <si>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</si>
  <si>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</si>
  <si>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</si>
  <si>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</si>
  <si>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</si>
  <si>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</si>
  <si>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</si>
  <si>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</si>
  <si>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</si>
  <si>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</si>
  <si>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</si>
  <si>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</si>
  <si>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</si>
  <si>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</si>
  <si>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</si>
  <si>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</si>
  <si>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</si>
  <si>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</si>
  <si>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</si>
  <si>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</si>
  <si>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</si>
  <si>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</si>
  <si>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</si>
  <si>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</si>
  <si>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</si>
  <si>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</si>
  <si>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</si>
  <si>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</si>
  <si>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</si>
  <si>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</si>
  <si>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</si>
  <si>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</si>
  <si>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</si>
  <si>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</si>
  <si>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</si>
  <si>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</si>
  <si>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</si>
  <si>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</si>
  <si>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</si>
  <si>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</si>
  <si>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</si>
  <si>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</si>
  <si>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</si>
  <si>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</si>
  <si>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</si>
  <si>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</si>
  <si>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</si>
  <si>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</si>
  <si>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</si>
  <si>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</si>
  <si>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</si>
  <si>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</si>
  <si>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</si>
  <si>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</si>
  <si>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</si>
  <si>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</si>
  <si>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</si>
  <si>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</si>
  <si>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</si>
  <si>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</si>
  <si>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</si>
  <si>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</si>
  <si>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</si>
  <si>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</si>
  <si>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</si>
  <si>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</si>
  <si>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</si>
  <si>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</si>
  <si>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</si>
  <si>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</si>
  <si>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</si>
  <si>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</si>
  <si>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</si>
  <si>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</si>
  <si>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</si>
  <si>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</si>
  <si>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</si>
  <si>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</si>
  <si>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</si>
  <si>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</si>
  <si>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</si>
  <si>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</si>
  <si>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</si>
  <si>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</si>
  <si>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</si>
  <si>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</si>
  <si>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</si>
  <si>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</si>
  <si>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</si>
  <si>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</si>
  <si>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</si>
  <si>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</si>
  <si>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</si>
  <si>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</si>
  <si>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</si>
  <si>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</si>
  <si>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</si>
  <si>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</si>
  <si>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</si>
  <si>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</si>
  <si>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</si>
  <si>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</si>
  <si>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</si>
  <si>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</si>
  <si>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</si>
  <si>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</si>
  <si>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</si>
  <si>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</si>
  <si>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</si>
  <si>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</si>
  <si>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</si>
  <si>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</si>
  <si>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</si>
  <si>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</si>
  <si>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</si>
  <si>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</si>
  <si>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</si>
  <si>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</si>
  <si>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</si>
  <si>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</si>
  <si>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</si>
  <si>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</si>
  <si>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</si>
  <si>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</si>
  <si>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</si>
  <si>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</si>
  <si>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</si>
  <si>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</si>
  <si>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</si>
  <si>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</si>
  <si>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</si>
  <si>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</si>
  <si>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</si>
  <si>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</si>
  <si>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</si>
  <si>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</si>
  <si>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</si>
  <si>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</si>
  <si>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</si>
  <si>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</si>
  <si>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</si>
  <si>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</si>
  <si>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</si>
  <si>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</si>
  <si>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</si>
  <si>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</si>
  <si>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</si>
  <si>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</si>
  <si>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</si>
  <si>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</si>
  <si>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</si>
  <si>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</si>
  <si>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</si>
  <si>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</si>
  <si>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</si>
  <si>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</si>
  <si>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</si>
  <si>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</si>
  <si>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</si>
  <si>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</si>
  <si>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</si>
  <si>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</si>
  <si>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</si>
  <si>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</si>
  <si>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</si>
  <si>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</si>
  <si>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</si>
  <si>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</si>
  <si>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</si>
  <si>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</si>
  <si>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</si>
  <si>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</si>
  <si>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</si>
  <si>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</si>
  <si>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</si>
  <si>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</si>
  <si>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</si>
  <si>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</si>
  <si>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</si>
  <si>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</si>
  <si>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</si>
  <si>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</si>
  <si>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</si>
  <si>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</si>
  <si>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</si>
  <si>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</si>
  <si>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</si>
  <si>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</si>
  <si>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</si>
  <si>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</si>
  <si>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</si>
  <si>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</si>
  <si>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</si>
  <si>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</si>
  <si>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</si>
  <si>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</si>
  <si>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</si>
  <si>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</si>
  <si>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</si>
  <si>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</si>
  <si>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</si>
  <si>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</si>
  <si>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</si>
  <si>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</si>
  <si>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</si>
  <si>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</si>
  <si>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</si>
  <si>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</si>
  <si>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</si>
  <si>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</si>
  <si>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</si>
  <si>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</si>
  <si>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</si>
  <si>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</si>
  <si>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</si>
  <si>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</si>
  <si>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</si>
  <si>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</si>
  <si>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</si>
  <si>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</si>
  <si>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</si>
  <si>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</si>
  <si>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</si>
  <si>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</si>
  <si>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</si>
  <si>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</si>
  <si>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</si>
  <si>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</si>
  <si>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</si>
  <si>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</si>
  <si>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</si>
  <si>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</si>
  <si>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</si>
  <si>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</si>
  <si>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</si>
  <si>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</si>
  <si>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</si>
  <si>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</si>
  <si>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</si>
  <si>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</si>
  <si>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</si>
  <si>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</si>
  <si>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</si>
  <si>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</si>
  <si>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</si>
  <si>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</si>
  <si>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</si>
  <si>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</si>
  <si>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</si>
  <si>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</si>
  <si>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</si>
  <si>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</si>
  <si>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</si>
  <si>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</si>
  <si>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</si>
  <si>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</si>
  <si>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</si>
  <si>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</si>
  <si>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</si>
  <si>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</si>
  <si>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</si>
  <si>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</si>
  <si>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</si>
  <si>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</si>
  <si>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</si>
  <si>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</si>
  <si>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</si>
  <si>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</si>
  <si>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</si>
  <si>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</si>
  <si>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</si>
  <si>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</si>
  <si>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</si>
  <si>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</si>
  <si>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</si>
  <si>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</si>
  <si>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</si>
  <si>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</si>
  <si>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</si>
  <si>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</si>
  <si>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</si>
  <si>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</si>
  <si>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</si>
  <si>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</si>
  <si>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</si>
  <si>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</si>
  <si>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</si>
  <si>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</si>
  <si>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</si>
  <si>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</si>
  <si>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</si>
  <si>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</si>
  <si>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</si>
  <si>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</si>
  <si>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</si>
  <si>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</si>
  <si>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</si>
  <si>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</si>
  <si>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</si>
  <si>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</si>
  <si>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</si>
  <si>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</si>
  <si>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</si>
  <si>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</si>
  <si>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</si>
  <si>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</si>
  <si>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</si>
  <si>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</si>
  <si>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</si>
  <si>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</si>
  <si>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</si>
  <si>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</si>
  <si>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</si>
  <si>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</si>
  <si>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</si>
  <si>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</si>
  <si>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</si>
  <si>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</si>
  <si>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</si>
  <si>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</si>
  <si>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</si>
  <si>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</si>
  <si>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</si>
  <si>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</si>
  <si>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</si>
  <si>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</si>
  <si>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</si>
  <si>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</si>
  <si>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</si>
  <si>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</si>
  <si>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</si>
  <si>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</si>
  <si>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</si>
  <si>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</si>
  <si>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</si>
  <si>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</si>
  <si>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</si>
  <si>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</si>
  <si>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</si>
  <si>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</si>
  <si>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</si>
  <si>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</si>
  <si>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</si>
  <si>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</si>
  <si>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</si>
  <si>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</si>
  <si>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</si>
  <si>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</si>
  <si>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</si>
  <si>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</si>
  <si>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</si>
  <si>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</si>
  <si>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</si>
  <si>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</si>
  <si>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</si>
  <si>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</si>
  <si>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</si>
  <si>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</si>
  <si>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</si>
  <si>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</si>
  <si>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</si>
  <si>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</si>
  <si>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</si>
  <si>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</si>
  <si>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</si>
  <si>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</si>
  <si>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</si>
  <si>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</si>
  <si>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</si>
  <si>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</si>
  <si>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</si>
  <si>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</si>
  <si>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</si>
  <si>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</si>
  <si>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</si>
  <si>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</si>
  <si>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</si>
  <si>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</si>
  <si>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</si>
  <si>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</si>
  <si>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</si>
  <si>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</si>
  <si>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</si>
  <si>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</si>
  <si>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</si>
  <si>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</si>
  <si>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</si>
  <si>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</si>
  <si>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</si>
  <si>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</si>
  <si>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</si>
  <si>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</si>
  <si>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</si>
  <si>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</si>
  <si>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</si>
  <si>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</si>
  <si>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</si>
  <si>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</si>
  <si>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</si>
  <si>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</si>
  <si>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</si>
  <si>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</si>
  <si>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</si>
  <si>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</si>
  <si>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</si>
  <si>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</si>
  <si>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</si>
  <si>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</si>
  <si>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</si>
  <si>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</si>
  <si>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</si>
  <si>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</si>
  <si>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</si>
  <si>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</si>
  <si>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</si>
  <si>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</si>
  <si>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</si>
  <si>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</si>
  <si>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</si>
  <si>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</si>
  <si>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</si>
  <si>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</si>
  <si>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</si>
  <si>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</si>
  <si>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</si>
  <si>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</si>
  <si>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</si>
  <si>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</si>
  <si>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</si>
  <si>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</si>
  <si>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</si>
  <si>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</si>
  <si>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</si>
  <si>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</si>
  <si>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</si>
  <si>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</si>
  <si>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</si>
  <si>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</si>
  <si>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</si>
  <si>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</si>
  <si>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</si>
  <si>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</si>
  <si>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</si>
  <si>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</si>
  <si>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</si>
  <si>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</si>
  <si>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</si>
  <si>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</si>
  <si>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</si>
  <si>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</si>
  <si>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</si>
  <si>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</si>
  <si>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</si>
  <si>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</si>
  <si>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</si>
  <si>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</si>
  <si>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</si>
  <si>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</si>
  <si>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</si>
  <si>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</si>
  <si>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</si>
  <si>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</si>
  <si>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</si>
  <si>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</si>
  <si>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</si>
  <si>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</si>
  <si>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</si>
  <si>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</si>
  <si>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</si>
  <si>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</si>
  <si>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</si>
  <si>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</si>
  <si>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</si>
  <si>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</si>
  <si>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</si>
  <si>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</si>
  <si>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</si>
  <si>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</si>
  <si>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</si>
  <si>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</si>
  <si>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</si>
  <si>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</si>
  <si>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</si>
  <si>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</si>
  <si>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</si>
  <si>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</si>
  <si>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</si>
  <si>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</si>
  <si>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</si>
  <si>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</si>
  <si>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</si>
  <si>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</si>
  <si>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</si>
  <si>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</si>
  <si>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</si>
  <si>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</si>
  <si>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</si>
  <si>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</si>
  <si>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</si>
  <si>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</si>
  <si>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</si>
  <si>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</si>
  <si>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</si>
  <si>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</si>
  <si>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</si>
  <si>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</si>
  <si>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</si>
  <si>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</si>
  <si>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</si>
  <si>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</si>
  <si>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</si>
  <si>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</si>
  <si>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</si>
  <si>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</si>
  <si>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</si>
  <si>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</si>
  <si>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</si>
  <si>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</si>
  <si>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</si>
  <si>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</si>
  <si>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</si>
  <si>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</si>
  <si>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</si>
  <si>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</si>
  <si>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</si>
  <si>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</si>
  <si>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</si>
  <si>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</si>
  <si>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</si>
  <si>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</si>
  <si>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</si>
  <si>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</si>
  <si>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</si>
  <si>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</si>
  <si>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</si>
  <si>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</si>
  <si>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</si>
  <si>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</si>
  <si>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</si>
  <si>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</si>
  <si>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</si>
  <si>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</si>
  <si>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</si>
  <si>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</si>
  <si>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</si>
  <si>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</si>
  <si>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</si>
  <si>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</si>
  <si>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</si>
  <si>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</si>
  <si>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</si>
  <si>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</si>
  <si>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</si>
  <si>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</si>
  <si>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</si>
  <si>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</si>
  <si>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</si>
  <si>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</si>
  <si>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</si>
  <si>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</si>
  <si>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</si>
  <si>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</si>
  <si>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</si>
  <si>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</si>
  <si>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</si>
  <si>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</si>
  <si>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</si>
  <si>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</si>
  <si>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</si>
  <si>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</si>
  <si>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</si>
  <si>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</si>
  <si>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</si>
  <si>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</si>
  <si>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</si>
  <si>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</si>
  <si>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</si>
  <si>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</si>
  <si>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</si>
  <si>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</si>
  <si>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</si>
  <si>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</si>
  <si>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</si>
  <si>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</si>
  <si>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</si>
  <si>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</si>
  <si>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</si>
  <si>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</si>
  <si>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</si>
  <si>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</si>
  <si>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</si>
  <si>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</si>
  <si>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</si>
  <si>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</si>
  <si>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</si>
  <si>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</si>
  <si>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</si>
  <si>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</si>
  <si>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</si>
  <si>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</si>
  <si>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</si>
  <si>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</si>
  <si>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</si>
  <si>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</si>
  <si>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</si>
  <si>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</si>
  <si>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</si>
  <si>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</si>
  <si>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</si>
  <si>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</si>
  <si>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</si>
  <si>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</si>
  <si>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</si>
  <si>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</si>
  <si>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</si>
  <si>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</si>
  <si>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</si>
  <si>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</si>
  <si>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</si>
  <si>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</si>
  <si>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</si>
  <si>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</si>
  <si>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</si>
  <si>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</si>
  <si>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</si>
  <si>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</si>
  <si>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</si>
  <si>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</si>
  <si>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</si>
  <si>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</si>
  <si>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</si>
  <si>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</si>
  <si>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</si>
  <si>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</si>
  <si>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</si>
  <si>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</si>
  <si>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</si>
  <si>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</si>
  <si>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</si>
  <si>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</si>
  <si>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</si>
  <si>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</si>
  <si>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</si>
  <si>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</si>
  <si>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</si>
  <si>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</si>
  <si>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</si>
  <si>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</si>
  <si>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</si>
  <si>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</si>
  <si>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</si>
  <si>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</si>
  <si>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</si>
  <si>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</si>
  <si>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</si>
  <si>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</si>
  <si>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</si>
  <si>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</si>
  <si>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</si>
  <si>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</si>
  <si>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</si>
  <si>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</si>
  <si>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</si>
  <si>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</si>
  <si>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</si>
  <si>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</si>
  <si>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</si>
  <si>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</si>
  <si>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</si>
  <si>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</si>
  <si>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</si>
  <si>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</si>
  <si>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</si>
  <si>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</si>
  <si>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</si>
  <si>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</si>
  <si>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</si>
  <si>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</si>
  <si>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</si>
  <si>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</si>
  <si>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</si>
  <si>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</si>
  <si>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</si>
  <si>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</si>
  <si>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</si>
  <si>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</si>
  <si>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</si>
  <si>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</si>
  <si>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</si>
  <si>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</si>
  <si>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</si>
  <si>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</si>
  <si>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</si>
  <si>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</si>
  <si>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</si>
  <si>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</si>
  <si>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</si>
  <si>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</si>
  <si>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</si>
  <si>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</si>
  <si>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</si>
  <si>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</si>
  <si>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</si>
  <si>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</si>
  <si>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</si>
  <si>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</si>
  <si>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</si>
  <si>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</si>
  <si>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</si>
  <si>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</si>
  <si>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</si>
  <si>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</si>
  <si>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</si>
  <si>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</si>
  <si>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</si>
  <si>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</si>
  <si>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</si>
  <si>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</si>
  <si>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</si>
  <si>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</si>
  <si>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</si>
  <si>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</si>
  <si>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</si>
  <si>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</si>
  <si>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</si>
  <si>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</si>
  <si>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</si>
  <si>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</si>
  <si>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</si>
  <si>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</si>
  <si>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</si>
  <si>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</si>
  <si>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</si>
  <si>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</si>
  <si>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</si>
  <si>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</si>
  <si>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</si>
  <si>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</si>
  <si>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</si>
  <si>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</si>
  <si>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</si>
  <si>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</si>
  <si>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</si>
  <si>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</si>
  <si>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</si>
  <si>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</si>
  <si>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</si>
  <si>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</si>
  <si>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</si>
  <si>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</si>
  <si>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</si>
  <si>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</si>
  <si>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</si>
  <si>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</si>
  <si>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</si>
  <si>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</si>
  <si>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</si>
  <si>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</si>
  <si>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</si>
  <si>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</si>
  <si>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</si>
  <si>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</si>
  <si>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</si>
  <si>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</si>
  <si>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</si>
  <si>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</si>
  <si>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</si>
  <si>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</si>
  <si>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</si>
  <si>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</si>
  <si>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</si>
  <si>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</si>
  <si>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</si>
  <si>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</si>
  <si>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</si>
  <si>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</si>
  <si>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</si>
  <si>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</si>
  <si>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</si>
  <si>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</si>
  <si>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</si>
  <si>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</si>
  <si>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</si>
  <si>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</si>
  <si>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</si>
  <si>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</si>
  <si>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</si>
  <si>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</si>
  <si>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</si>
  <si>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</si>
  <si>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</si>
  <si>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</si>
  <si>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</si>
  <si>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</si>
  <si>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</si>
  <si>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</si>
  <si>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</si>
  <si>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</si>
  <si>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</si>
  <si>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</si>
  <si>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</si>
  <si>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</si>
  <si>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</si>
  <si>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</si>
  <si>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</si>
  <si>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</si>
  <si>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</si>
  <si>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</si>
  <si>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</si>
  <si>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</si>
  <si>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</si>
  <si>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</si>
  <si>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</si>
  <si>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</si>
  <si>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</si>
  <si>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</si>
  <si>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</si>
  <si>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</si>
  <si>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</si>
  <si>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</si>
  <si>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</si>
  <si>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</si>
  <si>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</si>
  <si>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</si>
  <si>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</si>
  <si>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</si>
  <si>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</si>
  <si>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</si>
  <si>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</si>
  <si>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</si>
  <si>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</si>
  <si>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</si>
  <si>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</si>
  <si>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</si>
  <si>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</si>
  <si>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</si>
  <si>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</si>
  <si>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</si>
  <si>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</si>
  <si>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</si>
  <si>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</si>
  <si>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</si>
  <si>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</si>
  <si>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</si>
  <si>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</si>
  <si>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</si>
  <si>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</si>
  <si>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</si>
  <si>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</si>
  <si>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</si>
  <si>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</si>
  <si>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</si>
  <si>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</si>
  <si>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</si>
  <si>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</si>
  <si>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</si>
  <si>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</si>
  <si>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</si>
  <si>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</si>
  <si>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</si>
  <si>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</si>
  <si>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</si>
  <si>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</si>
  <si>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</si>
  <si>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</si>
  <si>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</si>
  <si>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</si>
  <si>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</si>
  <si>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</si>
  <si>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</si>
  <si>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</si>
  <si>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</si>
  <si>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</si>
  <si>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</si>
  <si>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</si>
  <si>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</si>
  <si>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</si>
  <si>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</si>
  <si>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</si>
  <si>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</si>
  <si>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</si>
  <si>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</si>
  <si>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</si>
  <si>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</si>
  <si>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</si>
  <si>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</si>
  <si>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</si>
  <si>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</si>
  <si>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</si>
  <si>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</si>
  <si>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</si>
  <si>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</si>
  <si>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</si>
  <si>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</si>
  <si>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</si>
  <si>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</si>
  <si>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</si>
  <si>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</si>
  <si>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</si>
  <si>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</si>
  <si>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</si>
  <si>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</si>
  <si>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</si>
  <si>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</si>
  <si>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</si>
  <si>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</si>
  <si>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</si>
  <si>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</si>
  <si>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</si>
  <si>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</si>
  <si>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</si>
  <si>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</si>
  <si>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</si>
  <si>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</si>
  <si>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</si>
  <si>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</si>
  <si>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</si>
  <si>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</si>
  <si>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</si>
  <si>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</si>
  <si>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</si>
  <si>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</si>
  <si>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</si>
  <si>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</si>
  <si>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</si>
  <si>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</si>
  <si>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</si>
  <si>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</si>
  <si>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</si>
  <si>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</si>
  <si>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</si>
  <si>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</si>
  <si>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</si>
  <si>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</si>
  <si>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</si>
  <si>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</si>
  <si>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</si>
  <si>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</si>
  <si>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</si>
  <si>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</si>
  <si>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</si>
  <si>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</si>
  <si>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</si>
  <si>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</si>
  <si>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</si>
  <si>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</si>
  <si>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</si>
  <si>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</si>
  <si>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</si>
  <si>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</si>
  <si>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</si>
  <si>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</si>
  <si>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</si>
  <si>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</si>
  <si>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</si>
  <si>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</si>
  <si>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</si>
  <si>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</si>
  <si>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</si>
  <si>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</si>
  <si>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</si>
  <si>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</si>
  <si>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</si>
  <si>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</si>
  <si>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</si>
  <si>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</si>
  <si>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</si>
  <si>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</si>
  <si>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</si>
  <si>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</si>
  <si>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</si>
  <si>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</si>
  <si>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</si>
  <si>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</si>
  <si>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</si>
  <si>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</si>
  <si>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</si>
  <si>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</si>
  <si>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</si>
  <si>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</si>
  <si>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</si>
  <si>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</si>
  <si>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</si>
  <si>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</si>
  <si>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</si>
  <si>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</si>
  <si>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</si>
  <si>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</si>
  <si>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</si>
  <si>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</si>
  <si>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</si>
  <si>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</si>
  <si>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</si>
  <si>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</si>
  <si>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</si>
  <si>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</si>
  <si>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</si>
  <si>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</si>
  <si>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</si>
  <si>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</si>
  <si>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</si>
  <si>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</si>
  <si>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</si>
  <si>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</si>
  <si>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</si>
  <si>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</si>
  <si>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</si>
  <si>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</si>
  <si>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</si>
  <si>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</si>
  <si>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</si>
  <si>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</si>
  <si>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</si>
  <si>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</si>
  <si>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</si>
  <si>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</si>
  <si>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</si>
  <si>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</si>
  <si>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</si>
  <si>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</si>
  <si>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</si>
  <si>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</si>
  <si>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</si>
  <si>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</si>
  <si>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</si>
  <si>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</si>
  <si>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</si>
  <si>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</si>
  <si>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</si>
  <si>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</si>
  <si>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</si>
  <si>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</si>
  <si>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</si>
  <si>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</si>
  <si>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</si>
  <si>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</si>
  <si>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</si>
  <si>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</si>
  <si>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</si>
  <si>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</si>
  <si>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</si>
  <si>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</si>
  <si>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</si>
  <si>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</si>
  <si>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</si>
  <si>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</si>
  <si>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</si>
  <si>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</si>
  <si>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</si>
  <si>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</si>
  <si>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</si>
  <si>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</si>
  <si>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</si>
  <si>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</si>
  <si>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</si>
  <si>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</si>
  <si>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</si>
  <si>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</si>
  <si>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</si>
  <si>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</si>
  <si>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</si>
  <si>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</si>
  <si>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</si>
  <si>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</si>
  <si>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</si>
  <si>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</si>
  <si>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</si>
  <si>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</si>
  <si>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</si>
  <si>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</si>
  <si>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</si>
  <si>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</si>
  <si>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</si>
  <si>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</si>
  <si>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</si>
  <si>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</si>
  <si>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</si>
  <si>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</si>
  <si>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</si>
  <si>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</si>
  <si>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</si>
  <si>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</si>
  <si>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</si>
  <si>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</si>
  <si>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</si>
  <si>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</si>
  <si>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</si>
  <si>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</si>
  <si>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</si>
  <si>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</si>
  <si>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</si>
  <si>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</si>
  <si>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</si>
  <si>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</si>
  <si>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</si>
  <si>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</si>
  <si>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</si>
  <si>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</si>
  <si>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</si>
  <si>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</si>
  <si>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</si>
  <si>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</si>
  <si>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</si>
  <si>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</si>
  <si>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</si>
  <si>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</si>
  <si>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</si>
  <si>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</si>
  <si>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</si>
  <si>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</si>
  <si>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</si>
  <si>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</si>
  <si>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</si>
  <si>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</si>
  <si>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</si>
  <si>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</si>
  <si>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</si>
  <si>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</si>
  <si>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</si>
  <si>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</si>
  <si>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</si>
  <si>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</si>
  <si>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</si>
  <si>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</si>
  <si>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</si>
  <si>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</si>
  <si>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</si>
  <si>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</si>
  <si>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</si>
  <si>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</si>
  <si>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</si>
  <si>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</si>
  <si>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</si>
  <si>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</si>
  <si>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</si>
  <si>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</si>
  <si>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</si>
  <si>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</si>
  <si>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</si>
  <si>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</si>
  <si>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</si>
  <si>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</si>
  <si>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</si>
  <si>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</si>
  <si>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</si>
  <si>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</si>
  <si>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</si>
  <si>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</si>
  <si>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</si>
  <si>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</si>
  <si>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</si>
  <si>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</si>
  <si>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</si>
  <si>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</si>
  <si>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</si>
  <si>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</si>
  <si>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</si>
  <si>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</si>
  <si>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</si>
  <si>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</si>
  <si>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</si>
  <si>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</si>
  <si>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</si>
  <si>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</si>
  <si>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</si>
  <si>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</si>
  <si>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</si>
  <si>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</si>
  <si>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</si>
  <si>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</si>
  <si>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</si>
  <si>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</si>
  <si>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</si>
  <si>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</si>
  <si>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</si>
  <si>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</si>
  <si>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</si>
  <si>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</si>
  <si>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</si>
  <si>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</si>
  <si>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</si>
  <si>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</si>
  <si>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</si>
  <si>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</si>
  <si>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</si>
  <si>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</si>
  <si>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</si>
  <si>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</si>
  <si>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</si>
  <si>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</si>
  <si>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</si>
  <si>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</si>
  <si>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</si>
  <si>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</si>
  <si>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</si>
  <si>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</si>
  <si>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</si>
  <si>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</si>
  <si>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</si>
  <si>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</si>
  <si>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</si>
  <si>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</si>
  <si>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</si>
  <si>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</si>
  <si>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</si>
  <si>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</si>
  <si>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</si>
  <si>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</si>
  <si>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</si>
  <si>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</si>
  <si>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</si>
  <si>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</si>
  <si>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</si>
  <si>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</si>
  <si>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</si>
  <si>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</si>
  <si>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</si>
  <si>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</si>
  <si>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</si>
  <si>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</si>
  <si>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</si>
  <si>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</si>
  <si>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</si>
  <si>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</si>
  <si>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</si>
  <si>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</si>
  <si>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</si>
  <si>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</si>
  <si>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</si>
  <si>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</si>
  <si>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</si>
  <si>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</si>
  <si>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</si>
  <si>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</si>
  <si>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</si>
  <si>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</si>
  <si>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</si>
  <si>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</si>
  <si>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</si>
  <si>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</si>
  <si>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</si>
  <si>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</si>
  <si>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</si>
  <si>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</si>
  <si>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</si>
  <si>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</si>
  <si>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</si>
  <si>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</si>
  <si>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</si>
  <si>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</si>
  <si>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</si>
  <si>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</si>
  <si>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</si>
  <si>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</si>
  <si>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</si>
  <si>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</si>
  <si>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</si>
  <si>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</si>
  <si>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</si>
  <si>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</si>
  <si>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</si>
  <si>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</si>
  <si>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</si>
  <si>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</si>
  <si>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</si>
  <si>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</si>
  <si>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</si>
  <si>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</si>
  <si>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</si>
  <si>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</si>
  <si>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</si>
  <si>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</si>
  <si>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</si>
  <si>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</si>
  <si>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</si>
  <si>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</si>
  <si>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</si>
  <si>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</si>
  <si>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</si>
  <si>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</si>
  <si>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</si>
  <si>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</si>
  <si>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</si>
  <si>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</si>
  <si>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</si>
  <si>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</si>
  <si>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</si>
  <si>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</si>
  <si>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</si>
  <si>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</si>
  <si>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</si>
  <si>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</si>
  <si>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</si>
  <si>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</si>
  <si>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</si>
  <si>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</si>
  <si>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</si>
  <si>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</si>
  <si>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</si>
  <si>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</si>
  <si>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</si>
  <si>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</si>
  <si>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</si>
  <si>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</si>
  <si>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</si>
  <si>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</si>
  <si>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</si>
  <si>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</si>
  <si>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</si>
  <si>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</si>
  <si>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</si>
  <si>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</si>
  <si>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</si>
  <si>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</si>
  <si>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</si>
  <si>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</si>
  <si>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</si>
  <si>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</si>
  <si>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</si>
  <si>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</si>
  <si>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</si>
  <si>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</si>
  <si>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</si>
  <si>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</si>
  <si>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</si>
  <si>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</si>
  <si>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</si>
  <si>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</si>
  <si>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</si>
  <si>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</si>
  <si>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</si>
  <si>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</si>
  <si>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</si>
  <si>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</si>
  <si>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</si>
  <si>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</si>
  <si>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</si>
  <si>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</si>
  <si>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</si>
  <si>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</si>
  <si>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</si>
  <si>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</si>
  <si>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</si>
  <si>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</si>
  <si>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</si>
  <si>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</si>
  <si>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</si>
  <si>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</si>
  <si>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</si>
  <si>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</si>
  <si>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</si>
  <si>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</si>
  <si>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</si>
  <si>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</si>
  <si>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</si>
  <si>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</si>
  <si>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</si>
  <si>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</si>
  <si>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</si>
  <si>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</si>
  <si>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</si>
  <si>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</si>
  <si>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</si>
  <si>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</si>
  <si>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</si>
  <si>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</si>
  <si>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</si>
  <si>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</si>
  <si>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</si>
  <si>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</si>
  <si>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</si>
  <si>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</si>
  <si>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</si>
  <si>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</si>
  <si>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</si>
  <si>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</si>
  <si>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</si>
  <si>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</si>
  <si>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</si>
  <si>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</si>
  <si>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</si>
  <si>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</si>
  <si>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</si>
  <si>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</si>
  <si>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</si>
  <si>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</si>
  <si>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</si>
  <si>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</si>
  <si>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</si>
  <si>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</si>
  <si>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</si>
  <si>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</si>
  <si>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</si>
  <si>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</si>
  <si>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</si>
  <si>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</si>
  <si>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</si>
  <si>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</si>
  <si>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</si>
  <si>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</si>
  <si>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</si>
  <si>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</si>
  <si>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</si>
  <si>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</si>
  <si>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</si>
  <si>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</si>
  <si>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</si>
  <si>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</si>
  <si>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</si>
  <si>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</si>
  <si>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</si>
  <si>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</si>
  <si>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</si>
  <si>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</si>
  <si>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</si>
  <si>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</si>
  <si>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</si>
  <si>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</si>
  <si>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</si>
  <si>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</si>
  <si>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</si>
  <si>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</si>
  <si>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</si>
  <si>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</si>
  <si>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</si>
  <si>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</si>
  <si>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</si>
  <si>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</si>
  <si>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</si>
  <si>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</si>
  <si>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</si>
  <si>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</si>
  <si>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</si>
  <si>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</si>
  <si>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</si>
  <si>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</si>
  <si>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</si>
  <si>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</si>
  <si>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</si>
  <si>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</si>
  <si>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</si>
  <si>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</si>
  <si>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</si>
  <si>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</si>
  <si>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</si>
  <si>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</si>
  <si>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</si>
  <si>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</si>
  <si>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</si>
  <si>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</si>
  <si>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</si>
  <si>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</si>
  <si>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</si>
  <si>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</si>
  <si>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</si>
  <si>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</si>
  <si>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</si>
  <si>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</si>
  <si>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</si>
  <si>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</si>
  <si>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</si>
  <si>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</si>
  <si>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</si>
  <si>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</si>
  <si>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</si>
  <si>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</si>
  <si>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</si>
  <si>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</si>
  <si>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</si>
  <si>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</si>
  <si>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</si>
  <si>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</si>
  <si>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</si>
  <si>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</si>
  <si>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</si>
  <si>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</si>
  <si>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</si>
  <si>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</si>
  <si>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</si>
  <si>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</si>
  <si>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</si>
  <si>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</si>
  <si>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</si>
  <si>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</si>
  <si>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</si>
  <si>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</si>
  <si>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</si>
  <si>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</si>
  <si>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</si>
  <si>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</si>
  <si>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</si>
  <si>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</si>
  <si>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</si>
  <si>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</si>
  <si>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</si>
  <si>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</si>
  <si>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</si>
  <si>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</si>
  <si>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</si>
  <si>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</si>
  <si>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</si>
  <si>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</si>
  <si>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</si>
  <si>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</si>
  <si>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</si>
  <si>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</si>
  <si>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</si>
  <si>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</si>
  <si>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</si>
  <si>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</si>
  <si>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</si>
  <si>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</si>
  <si>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</si>
  <si>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</si>
  <si>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</si>
  <si>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</si>
  <si>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</si>
  <si>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</si>
  <si>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</si>
  <si>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</si>
  <si>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</si>
  <si>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</si>
  <si>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</si>
  <si>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</si>
  <si>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</si>
  <si>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</si>
  <si>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</si>
  <si>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</si>
  <si>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</si>
  <si>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</si>
  <si>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</si>
  <si>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</si>
  <si>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</si>
  <si>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</si>
  <si>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</si>
  <si>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</si>
  <si>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</si>
  <si>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</si>
  <si>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</si>
  <si>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</si>
  <si>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</si>
  <si>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</si>
  <si>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</si>
  <si>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</si>
  <si>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</si>
  <si>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</si>
  <si>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</si>
  <si>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</si>
  <si>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</si>
  <si>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</si>
  <si>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</si>
  <si>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</si>
  <si>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</si>
  <si>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</si>
  <si>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</si>
  <si>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</si>
  <si>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</si>
  <si>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</si>
  <si>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</si>
  <si>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</si>
  <si>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</si>
  <si>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</si>
  <si>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</si>
  <si>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</si>
  <si>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</si>
  <si>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</si>
  <si>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</si>
  <si>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</si>
  <si>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</si>
  <si>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</si>
  <si>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</si>
  <si>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</si>
  <si>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</si>
  <si>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</si>
  <si>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</si>
  <si>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</si>
  <si>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</si>
  <si>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</si>
  <si>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</si>
  <si>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</si>
  <si>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</si>
  <si>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</si>
  <si>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</si>
  <si>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</si>
  <si>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</si>
  <si>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</si>
  <si>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</si>
  <si>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</si>
  <si>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</si>
  <si>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</si>
  <si>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</si>
  <si>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</si>
  <si>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</si>
  <si>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</si>
  <si>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</si>
  <si>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</si>
  <si>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</si>
  <si>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</si>
  <si>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</si>
  <si>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</si>
  <si>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</si>
  <si>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</si>
  <si>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</si>
  <si>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</si>
  <si>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</si>
  <si>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</si>
  <si>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</si>
  <si>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</si>
  <si>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</si>
  <si>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</si>
  <si>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</si>
  <si>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</si>
  <si>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</si>
  <si>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</si>
  <si>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</si>
  <si>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</si>
  <si>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</si>
  <si>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</si>
  <si>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</si>
  <si>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</si>
  <si>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</si>
  <si>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</si>
  <si>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</si>
  <si>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</si>
  <si>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</si>
  <si>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</si>
  <si>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</si>
  <si>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</si>
  <si>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</si>
  <si>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</si>
  <si>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</si>
  <si>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</si>
  <si>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</si>
  <si>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</si>
  <si>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</si>
  <si>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</si>
  <si>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</si>
  <si>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</si>
  <si>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</si>
  <si>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</si>
  <si>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</si>
  <si>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</si>
  <si>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</si>
  <si>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</si>
  <si>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</si>
  <si>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</si>
  <si>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</si>
  <si>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</si>
  <si>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</si>
  <si>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</si>
  <si>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</si>
  <si>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</si>
  <si>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</si>
  <si>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</si>
  <si>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</si>
  <si>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</si>
  <si>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</si>
  <si>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</si>
  <si>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</si>
  <si>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</si>
  <si>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</si>
  <si>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</si>
  <si>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</si>
  <si>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</si>
  <si>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</si>
  <si>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</si>
  <si>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</si>
  <si>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</si>
  <si>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</si>
  <si>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</si>
  <si>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</si>
  <si>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</si>
  <si>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</si>
  <si>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</si>
  <si>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</si>
  <si>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</si>
  <si>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</si>
  <si>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</si>
  <si>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</si>
  <si>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</si>
  <si>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</si>
  <si>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</si>
  <si>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</si>
  <si>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</si>
  <si>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</si>
  <si>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</si>
  <si>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</si>
  <si>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</si>
  <si>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</si>
  <si>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</si>
  <si>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</si>
  <si>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</si>
  <si>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</si>
  <si>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</si>
  <si>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</si>
  <si>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</si>
  <si>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</si>
  <si>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</si>
  <si>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</si>
  <si>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</si>
  <si>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</si>
  <si>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</si>
  <si>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</si>
  <si>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</si>
  <si>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</si>
  <si>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</si>
  <si>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</si>
  <si>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</si>
  <si>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</si>
  <si>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</si>
  <si>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</si>
  <si>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</si>
  <si>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</si>
  <si>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</si>
  <si>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</si>
  <si>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</si>
  <si>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</si>
  <si>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</si>
  <si>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</si>
  <si>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</si>
  <si>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</si>
  <si>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</si>
  <si>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</si>
  <si>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</si>
  <si>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</si>
  <si>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</si>
  <si>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</si>
  <si>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</si>
  <si>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</si>
  <si>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</si>
  <si>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</si>
  <si>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</si>
  <si>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</si>
  <si>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</si>
  <si>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</si>
  <si>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</si>
  <si>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</si>
  <si>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</si>
  <si>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</si>
  <si>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</si>
  <si>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</si>
  <si>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</si>
  <si>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</si>
  <si>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</si>
  <si>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</si>
  <si>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</si>
  <si>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</si>
  <si>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</si>
  <si>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</si>
  <si>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</si>
  <si>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</si>
  <si>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</si>
  <si>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</si>
  <si>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</si>
  <si>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</si>
  <si>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</si>
  <si>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</si>
  <si>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</si>
  <si>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</si>
  <si>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</si>
  <si>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</si>
  <si>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</si>
  <si>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</si>
  <si>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</si>
  <si>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</si>
  <si>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</si>
  <si>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</si>
  <si>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</si>
  <si>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</si>
  <si>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</si>
  <si>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</si>
  <si>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</si>
  <si>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</si>
  <si>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</si>
  <si>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</si>
  <si>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</si>
  <si>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</si>
  <si>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</si>
  <si>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</si>
  <si>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</si>
  <si>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</si>
  <si>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</si>
  <si>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</si>
  <si>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</si>
  <si>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</si>
  <si>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</si>
  <si>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</si>
  <si>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</si>
  <si>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</si>
  <si>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</si>
  <si>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</si>
  <si>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</si>
  <si>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</si>
  <si>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</si>
  <si>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</si>
  <si>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</si>
  <si>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</si>
  <si>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</si>
  <si>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</si>
  <si>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</si>
  <si>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</si>
  <si>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</si>
  <si>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</si>
  <si>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</si>
  <si>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</si>
  <si>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</si>
  <si>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</si>
  <si>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</si>
  <si>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</si>
  <si>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</si>
  <si>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</si>
  <si>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</si>
  <si>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</si>
  <si>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</si>
  <si>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</si>
  <si>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</si>
  <si>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</si>
  <si>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</si>
  <si>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</si>
  <si>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</si>
  <si>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</si>
  <si>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</si>
  <si>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</si>
  <si>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</si>
  <si>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</si>
  <si>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</si>
  <si>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</si>
  <si>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</si>
  <si>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</si>
  <si>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</si>
  <si>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</si>
  <si>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</si>
  <si>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</si>
  <si>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</si>
  <si>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</si>
  <si>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</si>
  <si>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</si>
  <si>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</si>
  <si>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</si>
  <si>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</si>
  <si>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</si>
  <si>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</si>
  <si>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</si>
  <si>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</si>
  <si>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</si>
  <si>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</si>
  <si>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</si>
  <si>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</si>
  <si>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</si>
  <si>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</si>
  <si>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</si>
  <si>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</si>
  <si>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</si>
  <si>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</si>
  <si>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</si>
  <si>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</si>
  <si>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</si>
  <si>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</si>
  <si>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</si>
  <si>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</si>
  <si>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</si>
  <si>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</si>
  <si>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</si>
  <si>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</si>
  <si>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</si>
  <si>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</si>
  <si>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</si>
  <si>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</si>
  <si>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</si>
  <si>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</si>
  <si>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</si>
  <si>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</si>
  <si>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</si>
  <si>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</si>
  <si>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</si>
  <si>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</si>
  <si>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</si>
  <si>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</si>
  <si>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</si>
  <si>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</si>
  <si>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</si>
  <si>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</si>
  <si>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</si>
  <si>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</si>
  <si>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</si>
  <si>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</si>
  <si>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</si>
  <si>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</si>
  <si>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</si>
  <si>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</si>
  <si>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</si>
  <si>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</si>
  <si>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</si>
  <si>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</si>
  <si>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</si>
  <si>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</si>
  <si>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</si>
  <si>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</si>
  <si>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</si>
  <si>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</si>
  <si>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</si>
  <si>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</si>
  <si>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</si>
  <si>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</si>
  <si>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</si>
  <si>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</si>
  <si>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</si>
  <si>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</si>
  <si>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</si>
  <si>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</si>
  <si>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</si>
  <si>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</si>
  <si>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</si>
  <si>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</si>
  <si>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</si>
  <si>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</si>
  <si>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</si>
  <si>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</si>
  <si>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</si>
  <si>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</si>
  <si>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</si>
  <si>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</si>
  <si>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</si>
  <si>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</si>
  <si>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</si>
  <si>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</si>
  <si>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</si>
  <si>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</si>
  <si>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</si>
  <si>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</si>
  <si>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</si>
  <si>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</si>
  <si>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</si>
  <si>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</si>
  <si>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</si>
  <si>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</si>
  <si>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</si>
  <si>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</si>
  <si>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</si>
  <si>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</si>
  <si>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</si>
  <si>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</si>
  <si>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</si>
  <si>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</si>
  <si>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</si>
  <si>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</si>
  <si>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</si>
  <si>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</si>
  <si>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</si>
  <si>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</si>
  <si>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</si>
  <si>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</si>
  <si>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</si>
  <si>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</si>
  <si>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</si>
  <si>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</si>
  <si>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</si>
  <si>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</si>
  <si>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</si>
  <si>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</si>
  <si>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</si>
  <si>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</si>
  <si>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</si>
  <si>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</si>
  <si>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</si>
  <si>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</si>
  <si>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</si>
  <si>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</si>
  <si>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</si>
  <si>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</si>
  <si>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</si>
  <si>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</si>
  <si>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</si>
  <si>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</si>
  <si>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</si>
  <si>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</si>
  <si>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</si>
  <si>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</si>
  <si>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</si>
  <si>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</si>
  <si>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</si>
  <si>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</si>
  <si>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</si>
  <si>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</si>
  <si>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</si>
  <si>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</si>
  <si>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</si>
  <si>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</si>
  <si>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</si>
  <si>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</si>
  <si>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</si>
  <si>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</si>
  <si>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</si>
  <si>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</si>
  <si>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</si>
  <si>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</si>
  <si>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</si>
  <si>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</si>
  <si>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</si>
  <si>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</si>
  <si>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</si>
  <si>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</si>
  <si>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</si>
  <si>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</si>
  <si>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</si>
  <si>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</si>
  <si>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</si>
  <si>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</si>
  <si>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</si>
  <si>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</si>
  <si>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</si>
  <si>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</si>
  <si>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</si>
  <si>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</si>
  <si>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</si>
  <si>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</si>
  <si>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</si>
  <si>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</si>
  <si>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</si>
  <si>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</si>
  <si>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</si>
  <si>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</si>
  <si>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</si>
  <si>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</si>
  <si>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</si>
  <si>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</si>
  <si>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</si>
  <si>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</si>
  <si>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</si>
  <si>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</si>
  <si>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</si>
  <si>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</si>
  <si>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</si>
  <si>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</si>
  <si>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</si>
  <si>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</si>
  <si>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</si>
  <si>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</si>
  <si>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</si>
  <si>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</si>
  <si>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</si>
  <si>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</si>
  <si>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</si>
  <si>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</si>
  <si>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</si>
  <si>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</si>
  <si>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</si>
  <si>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</si>
  <si>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</si>
  <si>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</si>
  <si>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</si>
  <si>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</si>
  <si>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</si>
  <si>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</si>
  <si>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</si>
  <si>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</si>
  <si>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</si>
  <si>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</si>
  <si>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</si>
  <si>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</si>
  <si>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</si>
  <si>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</si>
  <si>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</si>
  <si>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</si>
  <si>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</si>
  <si>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</si>
  <si>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</si>
  <si>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</si>
  <si>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</si>
  <si>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</si>
  <si>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</si>
  <si>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</si>
  <si>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</si>
  <si>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</si>
  <si>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</si>
  <si>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</si>
  <si>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</si>
  <si>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</si>
  <si>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</si>
  <si>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</si>
  <si>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</si>
  <si>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</si>
  <si>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</si>
  <si>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</si>
  <si>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</si>
  <si>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</si>
  <si>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</si>
  <si>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</si>
  <si>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</si>
  <si>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</si>
  <si>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</si>
  <si>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</si>
  <si>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</si>
  <si>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</si>
  <si>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</si>
  <si>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</si>
  <si>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</si>
  <si>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</si>
  <si>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</si>
  <si>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</si>
  <si>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</si>
  <si>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</si>
  <si>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</si>
  <si>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</si>
  <si>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</si>
  <si>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</si>
  <si>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</si>
  <si>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</si>
  <si>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</si>
  <si>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</si>
  <si>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</si>
  <si>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</si>
  <si>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</si>
  <si>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</si>
  <si>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</si>
  <si>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</si>
  <si>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</si>
  <si>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</si>
  <si>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</si>
  <si>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</si>
  <si>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</si>
  <si>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</si>
  <si>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</si>
  <si>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</si>
  <si>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</si>
  <si>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</si>
  <si>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</si>
  <si>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</si>
  <si>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</si>
  <si>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</si>
  <si>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</si>
  <si>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</si>
  <si>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</si>
  <si>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</si>
  <si>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</si>
  <si>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</si>
  <si>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</si>
  <si>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</si>
  <si>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</si>
  <si>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</si>
  <si>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</si>
  <si>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</si>
  <si>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</si>
  <si>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</si>
  <si>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</si>
  <si>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</si>
  <si>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</si>
  <si>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</si>
  <si>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</si>
  <si>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</si>
  <si>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</si>
  <si>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</si>
  <si>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</si>
  <si>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</si>
  <si>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</si>
  <si>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</si>
  <si>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</si>
  <si>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</si>
  <si>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</si>
  <si>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</si>
  <si>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</si>
  <si>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</si>
  <si>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</si>
  <si>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</si>
  <si>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</si>
  <si>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</si>
  <si>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</si>
  <si>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</si>
  <si>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</si>
  <si>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</si>
  <si>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</si>
  <si>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</si>
  <si>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</si>
  <si>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</si>
  <si>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</si>
  <si>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</si>
  <si>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</si>
  <si>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</si>
  <si>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</si>
  <si>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</si>
  <si>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</si>
  <si>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</si>
  <si>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</si>
  <si>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</si>
  <si>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</si>
  <si>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</si>
  <si>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</si>
  <si>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</si>
  <si>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</si>
  <si>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</si>
  <si>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</si>
  <si>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</si>
  <si>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</si>
  <si>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</si>
  <si>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</si>
  <si>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</si>
  <si>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</si>
  <si>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</si>
  <si>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</si>
  <si>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</si>
  <si>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</si>
  <si>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</si>
  <si>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</si>
  <si>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</si>
  <si>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</si>
  <si>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</si>
  <si>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</si>
  <si>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</si>
  <si>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</si>
  <si>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</si>
  <si>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</si>
  <si>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</si>
  <si>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</si>
  <si>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</si>
  <si>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</si>
  <si>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</si>
  <si>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</si>
  <si>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</si>
  <si>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</si>
  <si>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</si>
  <si>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</si>
  <si>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</si>
  <si>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</si>
  <si>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</si>
  <si>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</si>
  <si>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</si>
  <si>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</si>
  <si>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</si>
  <si>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</si>
  <si>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</si>
  <si>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</si>
  <si>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</si>
  <si>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</si>
  <si>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</si>
  <si>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</si>
  <si>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</si>
  <si>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</si>
  <si>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</si>
  <si>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</si>
  <si>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</si>
  <si>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</si>
  <si>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</si>
  <si>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</si>
  <si>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</si>
  <si>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</si>
  <si>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</si>
  <si>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</si>
  <si>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</si>
  <si>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</si>
  <si>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</si>
  <si>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</si>
  <si>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</si>
  <si>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</si>
  <si>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</si>
  <si>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</si>
  <si>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</si>
  <si>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</si>
  <si>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</si>
  <si>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</si>
  <si>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</si>
  <si>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</si>
  <si>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</si>
  <si>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</si>
  <si>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</si>
  <si>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</si>
  <si>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</si>
  <si>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</si>
  <si>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</si>
  <si>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</si>
  <si>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</si>
  <si>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</si>
  <si>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</si>
  <si>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</si>
  <si>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</si>
  <si>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</si>
  <si>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</si>
  <si>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</si>
  <si>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</si>
  <si>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</si>
  <si>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</si>
  <si>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</si>
  <si>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</si>
  <si>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</si>
  <si>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</si>
  <si>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</si>
  <si>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</si>
  <si>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</si>
  <si>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</si>
  <si>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</si>
  <si>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</si>
  <si>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</si>
  <si>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</si>
  <si>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</si>
  <si>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</si>
  <si>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</si>
  <si>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</si>
  <si>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</si>
  <si>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</si>
  <si>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</si>
  <si>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</si>
  <si>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</si>
  <si>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</si>
  <si>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</si>
  <si>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</si>
  <si>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</si>
  <si>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</si>
  <si>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</si>
  <si>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</si>
  <si>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</si>
  <si>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</si>
  <si>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</si>
  <si>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</si>
  <si>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</si>
  <si>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</si>
  <si>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</si>
  <si>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</si>
  <si>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</si>
  <si>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</si>
  <si>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</si>
  <si>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</si>
  <si>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</si>
  <si>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</si>
  <si>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</si>
  <si>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</si>
  <si>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</si>
  <si>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</si>
  <si>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</si>
  <si>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</si>
  <si>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</si>
  <si>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</si>
  <si>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</si>
  <si>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</si>
  <si>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</si>
  <si>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</si>
  <si>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</si>
  <si>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</si>
  <si>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</si>
  <si>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</si>
  <si>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</si>
  <si>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</si>
  <si>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</si>
  <si>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</si>
  <si>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</si>
  <si>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</si>
  <si>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</si>
  <si>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</si>
  <si>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</si>
  <si>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</si>
  <si>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</si>
  <si>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</si>
  <si>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</si>
  <si>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</si>
  <si>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</si>
  <si>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</si>
  <si>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</si>
  <si>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</si>
  <si>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</si>
  <si>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</si>
  <si>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</si>
  <si>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</si>
  <si>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</si>
  <si>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</si>
  <si>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</si>
  <si>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</si>
  <si>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</si>
  <si>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</si>
  <si>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</si>
  <si>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</si>
  <si>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</si>
  <si>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</si>
  <si>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</si>
  <si>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</si>
  <si>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</si>
  <si>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</si>
  <si>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</si>
  <si>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</si>
  <si>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</si>
  <si>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</si>
  <si>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</si>
  <si>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</si>
  <si>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</si>
  <si>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</si>
  <si>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</si>
  <si>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</si>
  <si>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</si>
  <si>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</si>
  <si>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</si>
  <si>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</si>
  <si>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</si>
  <si>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</si>
  <si>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</si>
  <si>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</si>
  <si>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</si>
  <si>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</si>
  <si>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</si>
  <si>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</si>
  <si>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</si>
  <si>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</si>
  <si>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</si>
  <si>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</si>
  <si>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</si>
  <si>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</si>
  <si>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</si>
  <si>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</si>
  <si>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</si>
  <si>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</si>
  <si>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</si>
  <si>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</si>
  <si>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</si>
  <si>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</si>
  <si>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</si>
  <si>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</si>
  <si>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</si>
  <si>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</si>
  <si>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</si>
  <si>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</si>
  <si>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</si>
  <si>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</si>
  <si>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</si>
  <si>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</si>
  <si>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</si>
  <si>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</si>
  <si>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</si>
  <si>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</si>
  <si>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</si>
  <si>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</si>
  <si>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</si>
  <si>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</si>
  <si>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</si>
  <si>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</si>
  <si>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</si>
  <si>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</si>
  <si>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</si>
  <si>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</si>
  <si>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</si>
  <si>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</si>
  <si>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</si>
  <si>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</si>
  <si>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</si>
  <si>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</si>
  <si>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</si>
  <si>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</si>
  <si>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</si>
  <si>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</si>
  <si>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</si>
  <si>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</si>
  <si>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</si>
  <si>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</si>
  <si>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</si>
  <si>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</si>
  <si>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</si>
  <si>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</si>
  <si>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</si>
  <si>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</si>
  <si>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</si>
  <si>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</si>
  <si>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</si>
  <si>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</si>
  <si>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</si>
  <si>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</si>
  <si>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</si>
  <si>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</si>
  <si>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</si>
  <si>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</si>
  <si>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</si>
  <si>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</si>
  <si>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</si>
  <si>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</si>
  <si>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</si>
  <si>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</si>
  <si>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</si>
  <si>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</si>
  <si>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</si>
  <si>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</si>
  <si>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</si>
  <si>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</si>
  <si>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</si>
  <si>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</si>
  <si>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</si>
  <si>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</si>
  <si>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</si>
  <si>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</si>
  <si>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</si>
  <si>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</si>
  <si>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</si>
  <si>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</si>
  <si>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</si>
  <si>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</si>
  <si>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</si>
  <si>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</si>
  <si>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</si>
  <si>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</si>
  <si>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</si>
  <si>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</si>
  <si>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</si>
  <si>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</si>
  <si>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</si>
  <si>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</si>
  <si>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</si>
  <si>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</si>
  <si>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</si>
  <si>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</si>
  <si>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</si>
  <si>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</si>
  <si>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</si>
  <si>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</si>
  <si>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</si>
  <si>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</si>
  <si>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</si>
  <si>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</si>
  <si>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</si>
  <si>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</si>
  <si>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</si>
  <si>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</si>
  <si>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</si>
  <si>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</si>
  <si>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</si>
  <si>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</si>
  <si>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</si>
  <si>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</si>
  <si>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</si>
  <si>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</si>
  <si>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</si>
  <si>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</si>
  <si>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</si>
  <si>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</si>
  <si>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</si>
  <si>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</si>
  <si>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</si>
  <si>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</si>
  <si>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</si>
  <si>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</si>
  <si>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</si>
  <si>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</si>
  <si>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</si>
  <si>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</si>
  <si>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</si>
  <si>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</si>
  <si>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</si>
  <si>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</si>
  <si>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</si>
  <si>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</si>
  <si>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</si>
  <si>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</si>
  <si>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</si>
  <si>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</si>
  <si>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</si>
  <si>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</si>
  <si>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</si>
  <si>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</si>
  <si>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</si>
  <si>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</si>
  <si>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</si>
  <si>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</si>
  <si>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</si>
  <si>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</si>
  <si>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</si>
  <si>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</si>
  <si>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</si>
  <si>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</si>
  <si>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</si>
  <si>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</si>
  <si>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</si>
  <si>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</si>
  <si>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</si>
  <si>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</si>
  <si>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</si>
  <si>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</si>
  <si>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</si>
  <si>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</si>
  <si>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</si>
  <si>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</si>
  <si>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</si>
  <si>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</si>
  <si>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</si>
  <si>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</si>
  <si>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</si>
  <si>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</si>
  <si>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</si>
  <si>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</si>
  <si>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</si>
  <si>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</si>
  <si>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</si>
  <si>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</si>
  <si>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</si>
  <si>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</si>
  <si>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</si>
  <si>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</si>
  <si>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</si>
  <si>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</si>
  <si>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</si>
  <si>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</si>
  <si>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</si>
  <si>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</si>
  <si>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</si>
  <si>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</si>
  <si>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</si>
  <si>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</si>
  <si>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</si>
  <si>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</si>
  <si>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</si>
  <si>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</si>
  <si>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</si>
  <si>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</si>
  <si>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</si>
  <si>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</si>
  <si>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</si>
  <si>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</si>
  <si>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</si>
  <si>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</si>
  <si>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</si>
  <si>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</si>
  <si>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</si>
  <si>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</si>
  <si>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</si>
  <si>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</si>
  <si>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</si>
  <si>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</si>
  <si>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</si>
  <si>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</si>
  <si>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</si>
  <si>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</si>
  <si>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</si>
  <si>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</si>
  <si>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</si>
  <si>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</si>
  <si>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</si>
  <si>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</si>
  <si>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</si>
  <si>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</si>
  <si>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</si>
  <si>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</si>
  <si>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</si>
  <si>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</si>
  <si>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</si>
  <si>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</si>
  <si>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</si>
  <si>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</si>
  <si>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</si>
  <si>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</si>
  <si>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</si>
  <si>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</si>
  <si>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</si>
  <si>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</si>
  <si>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</si>
  <si>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</si>
  <si>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</si>
  <si>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</si>
  <si>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</si>
  <si>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</si>
  <si>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</si>
  <si>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</si>
  <si>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</si>
  <si>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</si>
  <si>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</si>
  <si>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</si>
  <si>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</si>
  <si>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</si>
  <si>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</si>
  <si>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</si>
  <si>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</si>
  <si>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</si>
  <si>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</si>
  <si>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</si>
  <si>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</si>
  <si>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</si>
  <si>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</si>
  <si>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</si>
  <si>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</si>
  <si>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</si>
  <si>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</si>
  <si>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</si>
  <si>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</si>
  <si>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</si>
  <si>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</si>
  <si>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</si>
  <si>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</si>
  <si>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</si>
  <si>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</si>
  <si>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</si>
  <si>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</si>
  <si>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</si>
  <si>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</si>
  <si>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</si>
  <si>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</si>
  <si>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</si>
  <si>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</si>
  <si>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</si>
  <si>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</si>
  <si>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</si>
  <si>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</si>
  <si>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</si>
  <si>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</si>
  <si>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</si>
  <si>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</si>
  <si>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</si>
  <si>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</si>
  <si>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</si>
  <si>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</si>
  <si>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</si>
  <si>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</si>
  <si>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</si>
  <si>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</si>
  <si>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</si>
  <si>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</si>
  <si>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</si>
  <si>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</si>
  <si>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</si>
  <si>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</si>
  <si>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</si>
  <si>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</si>
  <si>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</si>
  <si>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</si>
  <si>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</si>
  <si>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</si>
  <si>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</si>
  <si>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</si>
  <si>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</si>
  <si>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</si>
  <si>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</si>
  <si>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</si>
  <si>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</si>
  <si>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</si>
  <si>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</si>
  <si>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</si>
  <si>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</si>
  <si>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</si>
  <si>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</si>
  <si>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</si>
  <si>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</si>
  <si>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</si>
  <si>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</si>
  <si>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</si>
  <si>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</si>
  <si>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</si>
  <si>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</si>
  <si>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</si>
  <si>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</si>
  <si>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</si>
  <si>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</si>
  <si>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</si>
  <si>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</si>
  <si>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</si>
  <si>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</si>
  <si>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</si>
  <si>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</si>
  <si>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</si>
  <si>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</si>
  <si>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</si>
  <si>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</si>
  <si>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</si>
  <si>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</si>
  <si>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</si>
  <si>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</si>
  <si>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</si>
  <si>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</si>
  <si>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</si>
  <si>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</si>
  <si>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</si>
  <si>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</si>
  <si>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</si>
  <si>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</si>
  <si>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</si>
  <si>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</si>
  <si>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</si>
  <si>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</si>
  <si>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</si>
  <si>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</si>
  <si>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</si>
  <si>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</si>
  <si>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</si>
  <si>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</si>
  <si>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</si>
  <si>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</si>
  <si>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</si>
  <si>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</si>
  <si>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</si>
  <si>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</si>
  <si>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</si>
  <si>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</si>
  <si>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</si>
  <si>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</si>
  <si>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</si>
  <si>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</si>
  <si>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</si>
  <si>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</si>
  <si>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</si>
  <si>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</si>
  <si>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</si>
  <si>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</si>
  <si>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</si>
  <si>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</si>
  <si>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</si>
  <si>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</si>
  <si>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</si>
  <si>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</si>
  <si>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</si>
  <si>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</si>
  <si>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</si>
  <si>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</si>
  <si>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</si>
  <si>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</si>
  <si>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</si>
  <si>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</si>
  <si>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</si>
  <si>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</si>
  <si>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</si>
  <si>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</si>
  <si>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</si>
  <si>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</si>
  <si>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</si>
  <si>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</si>
  <si>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</si>
  <si>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</si>
  <si>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</si>
  <si>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</si>
  <si>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</si>
  <si>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</si>
  <si>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</si>
  <si>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</si>
  <si>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</si>
  <si>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</si>
  <si>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</si>
  <si>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</si>
  <si>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</si>
  <si>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</si>
  <si>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</si>
  <si>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</si>
  <si>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</si>
  <si>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</si>
  <si>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</si>
  <si>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</si>
  <si>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</si>
  <si>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</si>
  <si>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</si>
  <si>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</si>
  <si>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</si>
  <si>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</si>
  <si>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</si>
  <si>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</si>
  <si>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</si>
  <si>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</si>
  <si>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</si>
  <si>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</si>
  <si>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</si>
  <si>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</si>
  <si>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</si>
  <si>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</si>
  <si>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</si>
  <si>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</si>
  <si>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</si>
  <si>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</si>
  <si>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</si>
  <si>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</si>
  <si>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</si>
  <si>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</si>
  <si>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</si>
  <si>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</si>
  <si>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</si>
  <si>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</si>
  <si>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</si>
  <si>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</si>
  <si>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</si>
  <si>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</si>
  <si>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</si>
  <si>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</si>
  <si>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</si>
  <si>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</si>
  <si>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</si>
  <si>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</si>
  <si>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</si>
  <si>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</si>
  <si>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</si>
  <si>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</si>
  <si>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</si>
  <si>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</si>
  <si>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</si>
  <si>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</si>
  <si>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</si>
  <si>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</si>
  <si>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</si>
  <si>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</si>
  <si>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</si>
  <si>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</si>
  <si>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</si>
  <si>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</si>
  <si>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</si>
  <si>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</si>
  <si>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</si>
  <si>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</si>
  <si>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</si>
  <si>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</si>
  <si>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</si>
  <si>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</si>
  <si>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</si>
  <si>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</si>
  <si>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</si>
  <si>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</si>
  <si>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</si>
  <si>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</si>
  <si>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</si>
  <si>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</si>
  <si>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</si>
  <si>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</si>
  <si>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</si>
  <si>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</si>
  <si>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</si>
  <si>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</si>
  <si>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</si>
  <si>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</si>
  <si>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</si>
  <si>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</si>
  <si>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</si>
  <si>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</si>
  <si>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</si>
  <si>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</si>
  <si>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</si>
  <si>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</si>
  <si>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</si>
  <si>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</si>
  <si>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</si>
  <si>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</si>
  <si>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</si>
  <si>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</si>
  <si>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</si>
  <si>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</si>
  <si>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</si>
  <si>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</si>
  <si>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</si>
  <si>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</si>
  <si>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</si>
  <si>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</si>
  <si>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</si>
  <si>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</si>
  <si>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</si>
  <si>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</si>
  <si>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</si>
  <si>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</si>
  <si>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</si>
  <si>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</si>
  <si>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</si>
  <si>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</si>
  <si>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</si>
  <si>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</si>
  <si>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</si>
  <si>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</si>
  <si>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</si>
  <si>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</si>
  <si>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</si>
  <si>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</si>
  <si>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</si>
  <si>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</si>
  <si>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</si>
  <si>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</si>
  <si>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</si>
  <si>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</si>
  <si>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</si>
  <si>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</si>
  <si>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</si>
  <si>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</si>
  <si>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</si>
  <si>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</si>
  <si>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</si>
  <si>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</si>
  <si>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</si>
  <si>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</si>
  <si>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</si>
  <si>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</si>
  <si>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</si>
  <si>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</si>
  <si>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</si>
  <si>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</si>
  <si>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</si>
  <si>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</si>
  <si>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</si>
  <si>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</si>
  <si>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</si>
  <si>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</si>
  <si>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</si>
  <si>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</si>
  <si>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</si>
  <si>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</si>
  <si>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</si>
  <si>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</si>
  <si>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</si>
  <si>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</si>
  <si>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</si>
  <si>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</si>
  <si>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</si>
  <si>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</si>
  <si>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</si>
  <si>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</si>
  <si>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</si>
  <si>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</si>
  <si>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</si>
  <si>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</si>
  <si>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</si>
  <si>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</si>
  <si>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</si>
  <si>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</si>
  <si>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</si>
  <si>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</si>
  <si>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</si>
  <si>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</si>
  <si>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</si>
  <si>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</si>
  <si>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</si>
  <si>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</si>
  <si>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</si>
  <si>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</si>
  <si>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</si>
  <si>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</si>
  <si>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</si>
  <si>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</si>
  <si>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</si>
  <si>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</si>
  <si>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</si>
  <si>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</si>
  <si>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</si>
  <si>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</si>
  <si>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</si>
  <si>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</si>
  <si>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</si>
  <si>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</si>
  <si>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</si>
  <si>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</si>
  <si>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</si>
  <si>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</si>
  <si>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</si>
  <si>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</si>
  <si>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</si>
  <si>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</si>
  <si>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</si>
  <si>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</si>
  <si>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</si>
  <si>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</si>
  <si>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</si>
  <si>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</si>
  <si>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</si>
  <si>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</si>
  <si>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</si>
  <si>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</si>
  <si>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</si>
  <si>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</si>
  <si>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</si>
  <si>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</si>
  <si>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</si>
  <si>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</si>
  <si>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</si>
  <si>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</si>
  <si>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</si>
  <si>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</si>
  <si>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</si>
  <si>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</si>
  <si>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</si>
  <si>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</si>
  <si>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</si>
  <si>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</si>
  <si>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</si>
  <si>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</si>
  <si>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</si>
  <si>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</si>
  <si>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</si>
  <si>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</si>
  <si>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</si>
  <si>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</si>
  <si>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</si>
  <si>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</si>
  <si>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</si>
  <si>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</si>
  <si>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</si>
  <si>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</si>
  <si>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</si>
  <si>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</si>
  <si>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</si>
  <si>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</si>
  <si>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</si>
  <si>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</si>
  <si>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</si>
  <si>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</si>
  <si>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</si>
  <si>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</si>
  <si>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</si>
  <si>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</si>
  <si>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</si>
  <si>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</si>
  <si>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</si>
  <si>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</si>
  <si>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</si>
  <si>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</si>
  <si>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</si>
  <si>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</si>
  <si>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</si>
  <si>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</si>
  <si>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</si>
  <si>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</si>
  <si>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</si>
  <si>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</si>
  <si>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</si>
  <si>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</si>
  <si>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</si>
  <si>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</si>
  <si>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</si>
  <si>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</si>
  <si>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</si>
  <si>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</si>
  <si>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</si>
  <si>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</si>
  <si>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</si>
  <si>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</si>
  <si>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</si>
  <si>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</si>
  <si>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</si>
  <si>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</si>
  <si>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</si>
  <si>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</si>
  <si>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</si>
  <si>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</si>
  <si>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</si>
  <si>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</si>
  <si>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</si>
  <si>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</si>
  <si>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</si>
  <si>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</si>
  <si>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</si>
  <si>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</si>
  <si>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</si>
  <si>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</si>
  <si>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</si>
  <si>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</si>
  <si>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</si>
  <si>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</si>
  <si>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</si>
  <si>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</si>
  <si>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</si>
  <si>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</si>
  <si>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</si>
  <si>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</si>
  <si>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</si>
  <si>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</si>
  <si>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</si>
  <si>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</si>
  <si>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</si>
  <si>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</si>
  <si>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</si>
  <si>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</si>
  <si>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</si>
  <si>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</si>
  <si>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</si>
  <si>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</si>
  <si>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</si>
  <si>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</si>
  <si>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</si>
  <si>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</si>
  <si>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</si>
  <si>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</si>
  <si>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</si>
  <si>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</si>
  <si>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</si>
  <si>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</si>
  <si>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</si>
  <si>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</si>
  <si>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</si>
  <si>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</si>
  <si>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</si>
  <si>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</si>
  <si>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</si>
  <si>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</si>
  <si>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</si>
  <si>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</si>
  <si>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</si>
  <si>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</si>
  <si>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</si>
  <si>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</si>
  <si>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</si>
  <si>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</si>
  <si>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</si>
  <si>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</si>
  <si>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</si>
  <si>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</si>
  <si>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</si>
  <si>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</si>
  <si>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</si>
  <si>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</si>
  <si>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</si>
  <si>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</si>
  <si>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</si>
  <si>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</si>
  <si>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</si>
  <si>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</si>
  <si>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</si>
  <si>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</si>
  <si>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</si>
  <si>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</si>
  <si>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</si>
  <si>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</si>
  <si>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</si>
  <si>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</si>
  <si>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</si>
  <si>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</si>
  <si>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</si>
  <si>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</si>
  <si>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</si>
  <si>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</si>
  <si>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</si>
  <si>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</si>
  <si>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</si>
  <si>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</si>
  <si>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</si>
  <si>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</si>
  <si>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</si>
  <si>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</si>
  <si>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</si>
  <si>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</si>
  <si>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</si>
  <si>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</si>
  <si>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</si>
  <si>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</si>
  <si>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</si>
  <si>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</si>
  <si>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</si>
  <si>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</si>
  <si>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</si>
  <si>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</si>
  <si>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</si>
  <si>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</si>
  <si>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</si>
  <si>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</si>
  <si>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</si>
  <si>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</si>
  <si>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</si>
  <si>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</si>
  <si>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</si>
  <si>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</si>
  <si>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</si>
  <si>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</si>
  <si>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</si>
  <si>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</si>
  <si>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</si>
  <si>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</si>
  <si>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</si>
  <si>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</si>
  <si>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</si>
  <si>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</si>
  <si>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</si>
  <si>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</si>
  <si>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</si>
  <si>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</si>
  <si>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</si>
  <si>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</si>
  <si>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</si>
  <si>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</si>
  <si>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</si>
  <si>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</si>
  <si>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</si>
  <si>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</si>
  <si>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</si>
  <si>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</si>
  <si>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</si>
  <si>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</si>
  <si>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</si>
  <si>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</si>
  <si>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</si>
  <si>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</si>
  <si>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</si>
  <si>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</si>
  <si>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</si>
  <si>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</si>
  <si>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</si>
  <si>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</si>
  <si>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</si>
  <si>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</si>
  <si>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</si>
  <si>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</si>
  <si>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</si>
  <si>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</si>
  <si>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</si>
  <si>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</si>
  <si>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</si>
  <si>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</si>
  <si>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</si>
  <si>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</si>
  <si>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</si>
  <si>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</si>
  <si>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</si>
  <si>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</si>
  <si>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</si>
  <si>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</si>
  <si>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</si>
  <si>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</si>
  <si>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</si>
  <si>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</si>
  <si>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</si>
  <si>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</si>
  <si>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</si>
  <si>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</si>
  <si>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</si>
  <si>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</si>
  <si>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</si>
  <si>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</si>
  <si>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</si>
  <si>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</si>
  <si>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</si>
  <si>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</si>
  <si>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</si>
  <si>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</si>
  <si>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</si>
  <si>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</si>
  <si>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</si>
  <si>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</si>
  <si>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</si>
  <si>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</si>
  <si>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</si>
  <si>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</si>
  <si>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</si>
  <si>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</si>
  <si>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</si>
  <si>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</si>
  <si>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</si>
  <si>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</si>
  <si>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</si>
  <si>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</si>
  <si>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</si>
  <si>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</si>
  <si>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</si>
  <si>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</si>
  <si>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</si>
  <si>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</si>
  <si>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</si>
  <si>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</si>
  <si>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</si>
  <si>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</si>
  <si>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</si>
  <si>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</si>
  <si>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</si>
  <si>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</si>
  <si>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</si>
  <si>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</si>
  <si>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</si>
  <si>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</si>
  <si>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</si>
  <si>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</si>
  <si>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</si>
  <si>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</si>
  <si>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</si>
  <si>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</si>
  <si>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</si>
  <si>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</si>
  <si>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</si>
  <si>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</si>
  <si>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</si>
  <si>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</si>
  <si>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</si>
  <si>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</si>
  <si>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</si>
  <si>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</si>
  <si>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</si>
  <si>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</si>
  <si>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</si>
  <si>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</si>
  <si>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</si>
  <si>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</si>
  <si>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</si>
  <si>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</si>
  <si>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</si>
  <si>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</si>
  <si>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</si>
  <si>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</si>
  <si>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</si>
  <si>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</si>
  <si>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</si>
  <si>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</si>
  <si>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</si>
  <si>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</si>
  <si>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</si>
  <si>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</si>
  <si>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</si>
  <si>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</si>
  <si>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</si>
  <si>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</si>
  <si>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</si>
  <si>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</si>
  <si>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</si>
  <si>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</si>
  <si>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</si>
  <si>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</si>
  <si>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</si>
  <si>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</si>
  <si>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</si>
  <si>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</si>
  <si>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</si>
  <si>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</si>
  <si>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</si>
  <si>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</si>
  <si>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</si>
  <si>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</si>
  <si>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</si>
  <si>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</si>
  <si>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</si>
  <si>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</si>
  <si>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</si>
  <si>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</si>
  <si>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</si>
  <si>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</si>
  <si>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</si>
  <si>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</si>
  <si>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</si>
  <si>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</si>
  <si>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</si>
  <si>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</si>
  <si>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</si>
  <si>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</si>
  <si>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</si>
  <si>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</si>
  <si>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</si>
  <si>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</si>
  <si>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</si>
  <si>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</si>
  <si>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</si>
  <si>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</si>
  <si>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</si>
  <si>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</si>
  <si>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</si>
  <si>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</si>
  <si>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</si>
  <si>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</si>
  <si>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</si>
  <si>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</si>
  <si>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</si>
  <si>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</si>
  <si>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</si>
  <si>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</si>
  <si>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</si>
  <si>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</si>
  <si>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</si>
  <si>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</si>
  <si>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</si>
  <si>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</si>
  <si>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</si>
  <si>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</si>
  <si>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</si>
  <si>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</si>
  <si>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</si>
  <si>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</si>
  <si>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</si>
  <si>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</si>
  <si>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</si>
  <si>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</si>
  <si>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</si>
  <si>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</si>
  <si>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</si>
  <si>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</si>
  <si>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</si>
  <si>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</si>
  <si>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</si>
  <si>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</si>
  <si>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</si>
  <si>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</si>
  <si>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</si>
  <si>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</si>
  <si>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</si>
  <si>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</si>
  <si>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</si>
  <si>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</si>
  <si>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</si>
  <si>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</si>
  <si>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</si>
  <si>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</si>
  <si>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</si>
  <si>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</si>
  <si>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</si>
  <si>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</si>
  <si>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</si>
  <si>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</si>
  <si>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</si>
  <si>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</si>
  <si>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</si>
  <si>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</si>
  <si>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</si>
  <si>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</si>
  <si>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</si>
  <si>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</si>
  <si>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</si>
  <si>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</si>
  <si>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</si>
  <si>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</si>
  <si>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</si>
  <si>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</si>
  <si>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</si>
  <si>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</si>
  <si>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</si>
  <si>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</si>
  <si>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</si>
  <si>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</si>
  <si>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</si>
  <si>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</si>
  <si>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</si>
  <si>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</si>
  <si>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</si>
  <si>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</si>
  <si>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</si>
  <si>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</si>
  <si>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</si>
  <si>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</si>
  <si>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</si>
  <si>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</si>
  <si>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</si>
  <si>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</si>
  <si>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</si>
  <si>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</si>
  <si>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</si>
  <si>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</si>
  <si>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</si>
  <si>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</si>
  <si>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</si>
  <si>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</si>
  <si>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</si>
  <si>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</si>
  <si>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</si>
  <si>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</si>
  <si>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</si>
  <si>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</si>
  <si>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</si>
  <si>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</si>
  <si>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</si>
  <si>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</si>
  <si>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</si>
  <si>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</si>
  <si>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</si>
  <si>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</si>
  <si>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</si>
  <si>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</si>
  <si>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</si>
  <si>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</si>
  <si>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</si>
  <si>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</si>
  <si>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</si>
  <si>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</si>
  <si>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</si>
  <si>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</si>
  <si>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</si>
  <si>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</si>
  <si>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</si>
  <si>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</si>
  <si>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</si>
  <si>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</si>
  <si>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</si>
  <si>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</si>
  <si>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</si>
  <si>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</si>
  <si>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</si>
  <si>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</si>
  <si>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</si>
  <si>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</si>
  <si>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</si>
  <si>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</si>
  <si>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</si>
  <si>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</si>
  <si>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</si>
  <si>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</si>
  <si>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</si>
  <si>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</si>
  <si>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</si>
  <si>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</si>
  <si>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</si>
  <si>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</si>
  <si>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</si>
  <si>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</si>
  <si>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</si>
  <si>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</si>
  <si>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</si>
  <si>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</si>
  <si>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</si>
  <si>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</si>
  <si>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</si>
  <si>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</si>
  <si>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</si>
  <si>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</si>
  <si>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</si>
  <si>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</si>
  <si>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</si>
  <si>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</si>
  <si>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</si>
  <si>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</si>
  <si>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</si>
  <si>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</si>
  <si>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</si>
  <si>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</si>
  <si>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</si>
  <si>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</si>
  <si>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</si>
  <si>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</si>
  <si>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</si>
  <si>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</si>
  <si>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</si>
  <si>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</si>
  <si>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</si>
  <si>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</si>
  <si>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</si>
  <si>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</si>
  <si>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</si>
  <si>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</si>
  <si>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</si>
  <si>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</si>
  <si>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</si>
  <si>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</si>
  <si>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</si>
  <si>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</si>
  <si>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</si>
  <si>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</si>
  <si>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</si>
  <si>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</si>
  <si>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</si>
  <si>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</si>
  <si>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</si>
  <si>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</si>
  <si>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</si>
  <si>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</si>
  <si>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</si>
  <si>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</si>
  <si>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</si>
  <si>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</si>
  <si>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</si>
  <si>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</si>
  <si>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</si>
  <si>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</si>
  <si>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</si>
  <si>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</si>
  <si>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</si>
  <si>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</si>
  <si>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</si>
  <si>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</si>
  <si>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</si>
  <si>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</si>
  <si>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</si>
  <si>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</si>
  <si>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</si>
  <si>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</si>
  <si>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</si>
  <si>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</si>
  <si>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</si>
  <si>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</si>
  <si>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</si>
  <si>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</si>
  <si>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</si>
  <si>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</si>
  <si>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</si>
  <si>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</si>
  <si>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</si>
  <si>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</si>
  <si>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</si>
  <si>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</si>
  <si>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</si>
  <si>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</si>
  <si>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</si>
  <si>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</si>
  <si>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</si>
  <si>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</si>
  <si>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</si>
  <si>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</si>
  <si>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</si>
  <si>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</si>
  <si>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</si>
  <si>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</si>
  <si>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</si>
  <si>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</si>
  <si>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</si>
  <si>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</si>
  <si>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</si>
  <si>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</si>
  <si>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</si>
  <si>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</si>
  <si>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</si>
  <si>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</si>
  <si>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</si>
  <si>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</si>
  <si>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</si>
  <si>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</si>
  <si>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</si>
  <si>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</si>
  <si>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</si>
  <si>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</si>
  <si>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</si>
  <si>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</si>
  <si>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</si>
  <si>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</si>
  <si>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</si>
  <si>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</si>
  <si>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</si>
  <si>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</si>
  <si>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</si>
  <si>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</si>
  <si>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</si>
  <si>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</si>
  <si>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</si>
  <si>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</si>
  <si>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</si>
  <si>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</si>
  <si>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</si>
  <si>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</si>
  <si>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</si>
  <si>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</si>
  <si>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</si>
  <si>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</si>
  <si>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</si>
  <si>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</si>
  <si>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</si>
  <si>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</si>
  <si>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</si>
  <si>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</si>
  <si>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</si>
  <si>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</si>
  <si>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</si>
  <si>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</si>
  <si>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</si>
  <si>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</si>
  <si>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</si>
  <si>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</si>
  <si>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</si>
  <si>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</si>
  <si>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</si>
  <si>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</si>
  <si>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</si>
  <si>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</si>
  <si>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</si>
  <si>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</si>
  <si>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</si>
  <si>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</si>
  <si>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</si>
  <si>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</si>
  <si>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</si>
  <si>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</si>
  <si>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</si>
  <si>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</si>
  <si>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</si>
  <si>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</si>
  <si>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</si>
  <si>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</si>
  <si>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</si>
  <si>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</si>
  <si>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</si>
  <si>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</si>
  <si>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</si>
  <si>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</si>
  <si>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</si>
  <si>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</si>
  <si>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</si>
  <si>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</si>
  <si>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</si>
  <si>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</si>
  <si>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</si>
  <si>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</si>
  <si>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</si>
  <si>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</si>
  <si>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</si>
  <si>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</si>
  <si>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</si>
  <si>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</si>
  <si>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</si>
  <si>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</si>
  <si>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</si>
  <si>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</si>
  <si>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</si>
  <si>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</si>
  <si>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</si>
  <si>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</si>
  <si>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</si>
  <si>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</si>
  <si>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</si>
  <si>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</si>
  <si>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</si>
  <si>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</si>
  <si>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</si>
  <si>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</si>
  <si>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</si>
  <si>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</si>
  <si>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</si>
  <si>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</si>
  <si>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</si>
  <si>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</si>
  <si>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</si>
  <si>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</si>
  <si>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</si>
  <si>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</si>
  <si>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</si>
  <si>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</si>
  <si>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</si>
  <si>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</si>
  <si>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</si>
  <si>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</si>
  <si>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</si>
  <si>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</si>
  <si>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</si>
  <si>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</si>
  <si>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</si>
  <si>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</si>
  <si>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</si>
  <si>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</si>
  <si>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</si>
  <si>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</si>
  <si>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</si>
  <si>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</si>
  <si>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</si>
  <si>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</si>
  <si>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</si>
  <si>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</si>
  <si>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</si>
  <si>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</si>
  <si>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</si>
  <si>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</si>
  <si>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</si>
  <si>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</si>
  <si>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</si>
  <si>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</si>
  <si>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</si>
  <si>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</si>
  <si>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</si>
  <si>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</si>
  <si>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</si>
  <si>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</si>
  <si>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</si>
  <si>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</si>
  <si>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</si>
  <si>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</si>
  <si>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</si>
  <si>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</si>
  <si>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</si>
  <si>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</si>
  <si>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</si>
  <si>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</si>
  <si>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</si>
  <si>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</si>
  <si>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</si>
  <si>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</si>
  <si>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</si>
  <si>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</si>
  <si>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</si>
  <si>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</si>
  <si>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</si>
  <si>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</si>
  <si>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</si>
  <si>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</si>
  <si>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</si>
  <si>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</si>
  <si>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</si>
  <si>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</si>
  <si>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</si>
  <si>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</si>
  <si>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</si>
  <si>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</si>
  <si>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</si>
  <si>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</si>
  <si>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</si>
  <si>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</si>
  <si>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</si>
  <si>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</si>
  <si>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</si>
  <si>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</si>
  <si>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</si>
  <si>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</si>
  <si>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</si>
  <si>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</si>
  <si>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</si>
  <si>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</si>
  <si>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</si>
  <si>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</si>
  <si>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</si>
  <si>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</si>
  <si>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</si>
  <si>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</si>
  <si>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</si>
  <si>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</si>
  <si>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</si>
  <si>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</si>
  <si>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</si>
  <si>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</si>
  <si>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</si>
  <si>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</si>
  <si>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</si>
  <si>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</si>
  <si>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</si>
  <si>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</si>
  <si>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</si>
  <si>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</si>
  <si>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</si>
  <si>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</si>
  <si>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</si>
  <si>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</si>
  <si>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</si>
  <si>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</si>
  <si>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</si>
  <si>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</si>
  <si>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</si>
  <si>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</si>
  <si>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</si>
  <si>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</si>
  <si>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</si>
  <si>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</si>
  <si>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</si>
  <si>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</si>
  <si>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</si>
  <si>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</si>
  <si>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</si>
  <si>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</si>
  <si>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</si>
  <si>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</si>
  <si>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</si>
  <si>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</si>
  <si>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</si>
  <si>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</si>
  <si>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</si>
  <si>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</si>
  <si>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</si>
  <si>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</si>
  <si>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</si>
  <si>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</si>
  <si>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</si>
  <si>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</si>
  <si>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</si>
  <si>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</si>
  <si>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</si>
  <si>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</si>
  <si>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</si>
  <si>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</si>
  <si>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</si>
  <si>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</si>
  <si>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</si>
  <si>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</si>
  <si>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</si>
  <si>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</si>
  <si>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</si>
  <si>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</si>
  <si>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</si>
  <si>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</si>
  <si>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</si>
  <si>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</si>
  <si>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</si>
  <si>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</si>
  <si>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</si>
  <si>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</si>
  <si>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</si>
  <si>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</si>
  <si>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</si>
  <si>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</si>
  <si>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</si>
  <si>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</si>
  <si>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</si>
  <si>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</si>
  <si>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</si>
  <si>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</si>
  <si>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</si>
  <si>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</si>
  <si>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</si>
  <si>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</si>
  <si>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</si>
  <si>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</si>
  <si>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</si>
  <si>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</si>
  <si>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</si>
  <si>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</si>
  <si>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</si>
  <si>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</si>
  <si>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</si>
  <si>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</si>
  <si>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</si>
  <si>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</si>
  <si>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</si>
  <si>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</si>
  <si>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</si>
  <si>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</si>
  <si>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</si>
  <si>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</si>
  <si>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</si>
  <si>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</si>
  <si>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</si>
  <si>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</si>
  <si>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</si>
  <si>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</si>
  <si>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</si>
  <si>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</si>
  <si>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</si>
  <si>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</si>
  <si>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</si>
  <si>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</si>
  <si>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</si>
  <si>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</si>
  <si>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</si>
  <si>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</si>
  <si>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</si>
  <si>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</si>
  <si>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</si>
  <si>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</si>
  <si>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</si>
  <si>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</si>
  <si>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</si>
  <si>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</si>
  <si>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</si>
  <si>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</si>
  <si>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</si>
  <si>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</si>
  <si>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</si>
  <si>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</si>
  <si>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</si>
  <si>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</si>
  <si>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</si>
  <si>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</si>
  <si>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</si>
  <si>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</si>
  <si>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</si>
  <si>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</si>
  <si>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</si>
  <si>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</si>
  <si>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</si>
  <si>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</si>
  <si>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</si>
  <si>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</si>
  <si>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</si>
  <si>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</si>
  <si>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</si>
  <si>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</si>
  <si>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</si>
  <si>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</si>
  <si>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</si>
  <si>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</si>
  <si>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</si>
  <si>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</si>
  <si>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</si>
  <si>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</si>
  <si>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</si>
  <si>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</si>
  <si>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</si>
  <si>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</si>
  <si>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</si>
  <si>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</si>
  <si>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</si>
  <si>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</si>
  <si>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</si>
  <si>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</si>
  <si>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</si>
  <si>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</si>
  <si>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</si>
  <si>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</si>
  <si>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</si>
  <si>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</si>
  <si>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</si>
  <si>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</si>
  <si>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</si>
  <si>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</si>
  <si>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</si>
  <si>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</si>
  <si>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</si>
  <si>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</si>
  <si>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</si>
  <si>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</si>
  <si>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</si>
  <si>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</si>
  <si>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</si>
  <si>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</si>
  <si>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</si>
  <si>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</si>
  <si>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</si>
  <si>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</si>
  <si>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</si>
  <si>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</si>
  <si>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</si>
  <si>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</si>
  <si>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</si>
  <si>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</si>
  <si>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</si>
  <si>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</si>
  <si>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</si>
  <si>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</si>
  <si>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</si>
  <si>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</si>
  <si>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</si>
  <si>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</si>
  <si>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</si>
  <si>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</si>
  <si>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</si>
  <si>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</si>
  <si>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</si>
  <si>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</si>
  <si>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</si>
  <si>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</si>
  <si>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</si>
  <si>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</si>
  <si>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</si>
  <si>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</si>
  <si>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</si>
  <si>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</si>
  <si>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</si>
  <si>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</si>
  <si>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</si>
  <si>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</si>
  <si>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</si>
  <si>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</si>
  <si>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</si>
  <si>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</si>
  <si>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</si>
  <si>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</si>
  <si>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</si>
  <si>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</si>
  <si>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</si>
  <si>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</si>
  <si>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</si>
  <si>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</si>
  <si>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</si>
  <si>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</si>
  <si>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</si>
  <si>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</si>
  <si>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</si>
  <si>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</si>
  <si>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</si>
  <si>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</si>
  <si>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</si>
  <si>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</si>
  <si>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</si>
  <si>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</si>
  <si>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</si>
  <si>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</si>
  <si>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</si>
  <si>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</si>
  <si>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</si>
  <si>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</si>
  <si>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</si>
  <si>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</si>
  <si>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</si>
  <si>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</si>
  <si>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</si>
  <si>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</si>
  <si>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</si>
  <si>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</si>
  <si>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</si>
  <si>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</si>
  <si>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</si>
  <si>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</si>
  <si>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</si>
  <si>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</si>
  <si>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</si>
  <si>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</si>
  <si>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</si>
  <si>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</si>
  <si>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</si>
  <si>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</si>
  <si>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</si>
  <si>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</si>
  <si>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</si>
  <si>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</si>
  <si>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</si>
  <si>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</si>
  <si>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</si>
  <si>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</si>
  <si>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</si>
  <si>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</si>
  <si>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</si>
  <si>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</si>
  <si>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</si>
  <si>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</si>
  <si>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</si>
  <si>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</si>
  <si>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</si>
  <si>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</si>
  <si>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</si>
  <si>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</si>
  <si>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</si>
  <si>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</si>
  <si>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</si>
  <si>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</si>
  <si>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</si>
  <si>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</si>
  <si>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</si>
  <si>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</si>
  <si>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</si>
  <si>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</si>
  <si>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</si>
  <si>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</si>
  <si>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</si>
  <si>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</si>
  <si>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</si>
  <si>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</si>
  <si>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</si>
  <si>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</si>
  <si>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</si>
  <si>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</si>
  <si>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</si>
  <si>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</si>
  <si>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</si>
  <si>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</si>
  <si>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</si>
  <si>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</si>
  <si>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</si>
  <si>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</si>
  <si>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</si>
  <si>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</si>
  <si>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</si>
  <si>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</si>
  <si>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</si>
  <si>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</si>
  <si>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</si>
  <si>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</si>
  <si>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</si>
  <si>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</si>
  <si>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</si>
  <si>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</si>
  <si>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</si>
  <si>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</si>
  <si>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</si>
  <si>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</si>
  <si>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</si>
  <si>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</si>
  <si>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</si>
  <si>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</si>
  <si>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</si>
  <si>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</si>
  <si>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</si>
  <si>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</si>
  <si>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</si>
  <si>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</si>
  <si>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</si>
  <si>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</si>
  <si>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</si>
  <si>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</si>
  <si>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</si>
  <si>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</si>
  <si>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</si>
  <si>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</si>
  <si>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</si>
  <si>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</si>
  <si>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</si>
  <si>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</si>
  <si>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</si>
  <si>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</si>
  <si>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</si>
  <si>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</si>
  <si>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</si>
  <si>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</si>
  <si>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</si>
  <si>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</si>
  <si>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</si>
  <si>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</si>
  <si>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</si>
  <si>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</si>
  <si>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</si>
  <si>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</si>
  <si>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</si>
  <si>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</si>
  <si>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</si>
  <si>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</si>
  <si>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</si>
  <si>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</si>
  <si>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</si>
  <si>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</si>
  <si>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</si>
  <si>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</si>
  <si>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</si>
  <si>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</si>
  <si>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</si>
  <si>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</si>
  <si>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</si>
  <si>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</si>
  <si>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</si>
  <si>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</si>
  <si>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</si>
  <si>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</si>
  <si>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</si>
  <si>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</si>
  <si>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</si>
  <si>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</si>
  <si>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</si>
  <si>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</si>
  <si>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</si>
  <si>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</si>
  <si>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</si>
  <si>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</si>
  <si>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</si>
  <si>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</si>
  <si>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</si>
  <si>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</si>
  <si>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</si>
  <si>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</si>
  <si>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</si>
  <si>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</si>
  <si>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</si>
  <si>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</si>
  <si>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</si>
  <si>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</si>
  <si>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</si>
  <si>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</si>
  <si>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</si>
  <si>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</si>
  <si>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</si>
  <si>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</si>
  <si>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</si>
  <si>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</si>
  <si>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</si>
  <si>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</si>
  <si>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</si>
  <si>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</si>
  <si>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</si>
  <si>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</si>
  <si>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</si>
  <si>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</si>
  <si>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</si>
  <si>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</si>
  <si>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</si>
  <si>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</si>
  <si>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</si>
  <si>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</si>
  <si>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</si>
  <si>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</si>
  <si>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</si>
  <si>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</si>
  <si>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</si>
  <si>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</si>
  <si>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</si>
  <si>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</si>
  <si>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</si>
  <si>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</si>
  <si>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</si>
  <si>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</si>
  <si>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</si>
  <si>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</si>
  <si>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</si>
  <si>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</si>
  <si>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</si>
  <si>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</si>
  <si>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</si>
  <si>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</si>
  <si>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</si>
  <si>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</si>
  <si>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</si>
  <si>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</si>
  <si>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</si>
  <si>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</si>
  <si>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</si>
  <si>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</si>
  <si>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</si>
  <si>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</si>
  <si>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</si>
  <si>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</si>
  <si>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</si>
  <si>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</si>
  <si>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</si>
  <si>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</si>
  <si>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</si>
  <si>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</si>
  <si>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</si>
  <si>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</si>
  <si>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</si>
  <si>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</si>
  <si>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</si>
  <si>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</si>
  <si>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</si>
  <si>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</si>
  <si>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</si>
  <si>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</si>
  <si>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</si>
  <si>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</si>
  <si>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</si>
  <si>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</si>
  <si>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</si>
  <si>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</si>
  <si>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</si>
  <si>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</si>
  <si>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</si>
  <si>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</si>
  <si>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</si>
  <si>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</si>
  <si>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</si>
  <si>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</si>
  <si>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</si>
  <si>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</si>
  <si>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</si>
  <si>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</si>
  <si>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</si>
  <si>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</si>
  <si>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</si>
  <si>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</si>
  <si>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</si>
  <si>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</si>
  <si>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</si>
  <si>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</si>
  <si>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</si>
  <si>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</si>
  <si>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</si>
  <si>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</si>
  <si>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</si>
  <si>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</si>
  <si>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</si>
  <si>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</si>
  <si>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</si>
  <si>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</si>
  <si>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</si>
  <si>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</si>
  <si>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</si>
  <si>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</si>
  <si>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</si>
  <si>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</si>
  <si>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</si>
  <si>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</si>
  <si>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</si>
  <si>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</si>
  <si>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</si>
  <si>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</si>
  <si>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</si>
  <si>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</si>
  <si>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</si>
  <si>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</si>
  <si>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</si>
  <si>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</si>
  <si>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</si>
  <si>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</si>
  <si>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</si>
  <si>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</si>
  <si>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</si>
  <si>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</si>
  <si>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</si>
  <si>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</si>
  <si>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</si>
  <si>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</si>
  <si>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</si>
  <si>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</si>
  <si>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</si>
  <si>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</si>
  <si>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</si>
  <si>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</si>
  <si>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</si>
  <si>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</si>
  <si>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</si>
  <si>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</si>
  <si>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</si>
  <si>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</si>
  <si>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</si>
  <si>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</si>
  <si>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</si>
  <si>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</si>
  <si>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</si>
  <si>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</si>
  <si>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</si>
  <si>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</si>
  <si>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</si>
  <si>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</si>
  <si>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</si>
  <si>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</si>
  <si>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</si>
  <si>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</si>
  <si>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</si>
  <si>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</si>
  <si>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</si>
  <si>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</si>
  <si>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</si>
  <si>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</si>
  <si>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</si>
  <si>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</si>
  <si>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</si>
  <si>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</si>
  <si>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</si>
  <si>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</si>
  <si>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</si>
  <si>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</si>
  <si>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</si>
  <si>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</si>
  <si>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</si>
  <si>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</si>
  <si>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</si>
  <si>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</si>
  <si>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</si>
  <si>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</si>
  <si>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</si>
  <si>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</si>
  <si>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</si>
  <si>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</si>
  <si>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</si>
  <si>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</si>
  <si>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</si>
  <si>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</si>
  <si>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</si>
  <si>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</si>
  <si>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</si>
  <si>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</si>
  <si>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</si>
  <si>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</si>
  <si>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</si>
  <si>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</si>
  <si>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</si>
  <si>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</si>
  <si>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</si>
  <si>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</si>
  <si>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</si>
  <si>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</si>
  <si>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</si>
  <si>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</si>
  <si>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</si>
  <si>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</si>
  <si>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</si>
  <si>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</si>
  <si>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</si>
  <si>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</si>
  <si>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</si>
  <si>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</si>
  <si>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</si>
  <si>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</si>
  <si>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</si>
  <si>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</si>
  <si>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</si>
  <si>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</si>
  <si>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</si>
  <si>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</si>
  <si>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</si>
  <si>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</si>
  <si>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</si>
  <si>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</si>
  <si>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</si>
  <si>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</si>
  <si>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</si>
  <si>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</si>
  <si>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</si>
  <si>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</si>
  <si>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</si>
  <si>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</si>
  <si>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</si>
  <si>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</si>
  <si>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</si>
  <si>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</si>
  <si>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</si>
  <si>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</si>
  <si>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</si>
  <si>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</si>
  <si>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</si>
  <si>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</si>
  <si>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</si>
  <si>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</si>
  <si>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</si>
  <si>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</si>
  <si>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</si>
  <si>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</si>
  <si>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</si>
  <si>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</si>
  <si>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</si>
  <si>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</si>
  <si>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</si>
  <si>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</si>
  <si>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</si>
  <si>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</si>
  <si>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</si>
  <si>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</si>
  <si>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</si>
  <si>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</si>
  <si>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</si>
  <si>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</si>
  <si>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</si>
  <si>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</si>
  <si>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</si>
  <si>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</si>
  <si>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</si>
  <si>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</si>
  <si>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</si>
  <si>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</si>
  <si>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</si>
  <si>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</si>
  <si>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</si>
  <si>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</si>
  <si>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</si>
  <si>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</si>
  <si>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</si>
  <si>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</si>
  <si>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</si>
  <si>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</si>
  <si>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</si>
  <si>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</si>
  <si>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</si>
  <si>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</si>
  <si>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</si>
  <si>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</si>
  <si>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</si>
  <si>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</si>
  <si>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</si>
  <si>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</si>
  <si>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</si>
  <si>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</si>
  <si>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</si>
  <si>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</si>
  <si>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</si>
  <si>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</si>
  <si>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</si>
  <si>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</si>
  <si>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</si>
  <si>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</si>
  <si>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</si>
  <si>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</si>
  <si>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</si>
  <si>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</si>
  <si>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</si>
  <si>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</si>
  <si>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</si>
  <si>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</si>
  <si>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</si>
  <si>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</si>
  <si>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</si>
  <si>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</si>
  <si>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</si>
  <si>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</si>
  <si>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</si>
  <si>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</si>
  <si>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</si>
  <si>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</si>
  <si>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</si>
  <si>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</si>
  <si>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</si>
  <si>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</si>
  <si>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</si>
  <si>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</si>
  <si>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</si>
  <si>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</si>
  <si>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</si>
  <si>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</si>
  <si>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</si>
  <si>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</si>
  <si>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</si>
  <si>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</si>
  <si>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</si>
  <si>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</si>
  <si>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</si>
  <si>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</si>
  <si>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</si>
  <si>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</si>
  <si>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</si>
  <si>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</si>
  <si>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</si>
  <si>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</si>
  <si>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</si>
  <si>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</si>
  <si>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</si>
  <si>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</si>
  <si>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</si>
  <si>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</si>
  <si>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</si>
  <si>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</si>
  <si>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</si>
  <si>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</si>
  <si>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</si>
  <si>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</si>
  <si>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</si>
  <si>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</si>
  <si>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</si>
  <si>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</si>
  <si>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</si>
  <si>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</si>
  <si>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</si>
  <si>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</si>
  <si>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</si>
  <si>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</si>
  <si>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</si>
  <si>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</si>
  <si>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</si>
  <si>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</si>
  <si>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</si>
  <si>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</si>
  <si>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</si>
  <si>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</si>
  <si>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</si>
  <si>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</si>
  <si>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</si>
  <si>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</si>
  <si>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</si>
  <si>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</si>
  <si>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</si>
  <si>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</si>
  <si>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</si>
  <si>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</si>
  <si>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</si>
  <si>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</si>
  <si>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</si>
  <si>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</si>
  <si>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</si>
  <si>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</si>
  <si>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</si>
  <si>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</si>
  <si>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</si>
  <si>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</si>
  <si>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</si>
  <si>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</si>
  <si>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</si>
  <si>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</si>
  <si>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</si>
  <si>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</si>
  <si>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</si>
  <si>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</si>
  <si>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</si>
  <si>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</si>
  <si>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</si>
  <si>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</si>
  <si>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</si>
  <si>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</si>
  <si>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</si>
  <si>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</si>
  <si>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</si>
  <si>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</si>
  <si>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</si>
  <si>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</si>
  <si>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</si>
  <si>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</si>
  <si>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</si>
  <si>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</si>
  <si>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</si>
  <si>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</si>
  <si>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</si>
  <si>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</si>
  <si>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</si>
  <si>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</si>
  <si>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</si>
  <si>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</si>
  <si>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</si>
  <si>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</si>
  <si>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</si>
  <si>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</si>
  <si>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</si>
  <si>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</si>
  <si>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</si>
  <si>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</si>
  <si>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</si>
  <si>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</si>
  <si>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</si>
  <si>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</si>
  <si>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</si>
  <si>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</si>
  <si>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</si>
  <si>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</si>
  <si>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</si>
  <si>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</si>
  <si>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</si>
  <si>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</si>
  <si>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</si>
  <si>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</si>
  <si>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</si>
  <si>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</si>
  <si>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</si>
  <si>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</si>
  <si>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</si>
  <si>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</si>
  <si>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</si>
  <si>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</si>
  <si>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</si>
  <si>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</si>
  <si>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</si>
  <si>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</si>
  <si>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</si>
  <si>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</si>
  <si>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</si>
  <si>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</si>
  <si>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</si>
  <si>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</si>
  <si>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</si>
  <si>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</si>
  <si>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</si>
  <si>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</si>
  <si>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</si>
  <si>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</si>
  <si>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</si>
  <si>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</si>
  <si>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</si>
  <si>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</si>
  <si>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</si>
  <si>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</si>
  <si>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</si>
  <si>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</si>
  <si>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</si>
  <si>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</si>
  <si>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</si>
  <si>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</si>
  <si>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</si>
  <si>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</si>
  <si>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</si>
  <si>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</si>
  <si>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</si>
  <si>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</si>
  <si>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</si>
  <si>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</si>
  <si>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</si>
  <si>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</si>
  <si>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</si>
  <si>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</si>
  <si>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</si>
  <si>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</si>
  <si>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</si>
  <si>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</si>
  <si>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</si>
  <si>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</si>
  <si>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</si>
  <si>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</si>
  <si>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</si>
  <si>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</si>
  <si>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</si>
  <si>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</si>
  <si>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</si>
  <si>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</si>
  <si>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</si>
  <si>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</si>
  <si>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</si>
  <si>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</si>
  <si>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</si>
  <si>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</si>
  <si>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</si>
  <si>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</si>
  <si>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</si>
  <si>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</si>
  <si>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</si>
  <si>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</si>
  <si>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</si>
  <si>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</si>
  <si>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</si>
  <si>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</si>
  <si>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</si>
  <si>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</si>
  <si>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</si>
  <si>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</si>
  <si>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</si>
  <si>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</si>
  <si>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</si>
  <si>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</si>
  <si>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</si>
  <si>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</si>
  <si>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</si>
  <si>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</si>
  <si>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</si>
  <si>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</si>
  <si>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</si>
  <si>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</si>
  <si>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</si>
  <si>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</si>
  <si>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</si>
  <si>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</si>
  <si>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</si>
  <si>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</si>
  <si>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</si>
  <si>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</si>
  <si>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</si>
  <si>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</si>
  <si>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</si>
  <si>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</si>
  <si>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</si>
  <si>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</si>
  <si>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</si>
  <si>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</si>
  <si>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</si>
  <si>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</si>
  <si>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</si>
  <si>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</si>
  <si>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</si>
  <si>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</si>
  <si>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</si>
  <si>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</si>
  <si>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</si>
  <si>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</si>
  <si>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</si>
  <si>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</si>
  <si>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</si>
  <si>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</si>
  <si>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</si>
  <si>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</si>
  <si>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</si>
  <si>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</si>
  <si>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</si>
  <si>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</si>
  <si>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</si>
  <si>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</si>
  <si>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</si>
  <si>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</si>
  <si>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</si>
  <si>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</si>
  <si>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</si>
  <si>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</si>
  <si>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</si>
  <si>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</si>
  <si>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</si>
  <si>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</si>
  <si>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</si>
  <si>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</si>
  <si>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</si>
  <si>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</si>
  <si>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</si>
  <si>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</si>
  <si>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</si>
  <si>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</si>
  <si>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</si>
  <si>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</si>
  <si>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</si>
  <si>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</si>
  <si>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</si>
  <si>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</si>
  <si>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</si>
  <si>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</si>
  <si>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</si>
  <si>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</si>
  <si>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</si>
  <si>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</si>
  <si>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</si>
  <si>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</si>
  <si>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</si>
  <si>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</si>
  <si>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</si>
  <si>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</si>
  <si>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</si>
  <si>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</si>
  <si>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</si>
  <si>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</si>
  <si>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</si>
  <si>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</si>
  <si>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</si>
  <si>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</si>
  <si>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</si>
  <si>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</si>
  <si>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</si>
  <si>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</si>
  <si>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</si>
  <si>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</si>
  <si>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</si>
  <si>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</si>
  <si>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</si>
  <si>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</si>
  <si>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</si>
  <si>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</si>
  <si>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</si>
  <si>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</si>
  <si>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</si>
  <si>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</si>
  <si>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</si>
  <si>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</si>
  <si>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</si>
  <si>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</si>
  <si>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</si>
  <si>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</si>
  <si>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</si>
  <si>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</si>
  <si>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</si>
  <si>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</si>
  <si>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</si>
  <si>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</si>
  <si>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</si>
  <si>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</si>
  <si>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</si>
  <si>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</si>
  <si>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</si>
  <si>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</si>
  <si>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</si>
  <si>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</si>
  <si>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</si>
  <si>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</si>
  <si>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</si>
  <si>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</si>
  <si>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</si>
  <si>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</si>
  <si>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</si>
  <si>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</si>
  <si>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</si>
  <si>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</si>
  <si>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</si>
  <si>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</si>
  <si>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</si>
  <si>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</si>
  <si>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</si>
  <si>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</si>
  <si>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</si>
  <si>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</si>
  <si>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</si>
  <si>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</si>
  <si>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</si>
  <si>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</si>
  <si>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</si>
  <si>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</si>
  <si>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</si>
  <si>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</si>
  <si>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</si>
  <si>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</si>
  <si>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</si>
  <si>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</si>
  <si>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</si>
  <si>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</si>
  <si>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</si>
  <si>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</si>
  <si>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</si>
  <si>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</si>
  <si>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</si>
  <si>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</si>
  <si>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</si>
  <si>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</si>
  <si>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</si>
  <si>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</si>
  <si>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</si>
  <si>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</si>
  <si>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</si>
  <si>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</si>
  <si>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</si>
  <si>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</si>
  <si>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</si>
  <si>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</si>
  <si>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</si>
  <si>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</si>
  <si>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</si>
  <si>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</si>
  <si>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</si>
  <si>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</si>
  <si>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</si>
  <si>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</si>
  <si>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</si>
  <si>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</si>
  <si>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</si>
  <si>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</si>
  <si>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</si>
  <si>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</si>
  <si>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</si>
  <si>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</si>
  <si>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</si>
  <si>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</si>
  <si>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</si>
  <si>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</si>
  <si>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</si>
  <si>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</si>
  <si>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</si>
  <si>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</si>
  <si>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</si>
  <si>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</si>
  <si>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</si>
  <si>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</si>
  <si>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</si>
  <si>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</si>
  <si>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</si>
  <si>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</si>
  <si>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</si>
  <si>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</si>
  <si>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</si>
  <si>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</si>
  <si>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</si>
  <si>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</si>
  <si>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</si>
  <si>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</si>
  <si>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</si>
  <si>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</si>
  <si>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</si>
  <si>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</si>
  <si>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</si>
  <si>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</si>
  <si>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</si>
  <si>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</si>
  <si>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</si>
  <si>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</si>
  <si>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</si>
  <si>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</si>
  <si>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</si>
  <si>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</si>
  <si>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</si>
  <si>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</si>
  <si>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</si>
  <si>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</si>
  <si>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</si>
  <si>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</si>
  <si>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</si>
  <si>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</si>
  <si>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</si>
  <si>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</si>
  <si>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</si>
  <si>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</si>
  <si>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</si>
  <si>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</si>
  <si>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</si>
  <si>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</si>
  <si>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</si>
  <si>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</si>
  <si>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</si>
  <si>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</si>
  <si>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</si>
  <si>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</si>
  <si>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</si>
  <si>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</si>
  <si>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</si>
  <si>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</si>
  <si>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</si>
  <si>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</si>
  <si>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</si>
  <si>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</si>
  <si>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</si>
  <si>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</si>
  <si>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</si>
  <si>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</si>
  <si>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</si>
  <si>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</si>
  <si>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</si>
  <si>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</si>
  <si>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</si>
  <si>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</si>
  <si>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</si>
  <si>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</si>
  <si>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</si>
  <si>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</si>
  <si>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</si>
  <si>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</si>
  <si>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</si>
  <si>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</si>
  <si>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</si>
  <si>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</si>
  <si>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</si>
  <si>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</si>
  <si>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</si>
  <si>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</si>
  <si>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</si>
  <si>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</si>
  <si>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</si>
  <si>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</si>
  <si>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</si>
  <si>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</si>
  <si>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</si>
  <si>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</si>
  <si>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</si>
  <si>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</si>
  <si>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</si>
  <si>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</si>
  <si>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</si>
  <si>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</si>
  <si>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</si>
  <si>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</si>
  <si>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</si>
  <si>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</si>
  <si>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</si>
  <si>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</si>
  <si>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</si>
  <si>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</si>
  <si>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</si>
  <si>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</si>
  <si>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</si>
  <si>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</si>
  <si>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</si>
  <si>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</si>
  <si>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</si>
  <si>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</si>
  <si>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</si>
  <si>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</si>
  <si>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</si>
  <si>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</si>
  <si>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</si>
  <si>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</si>
  <si>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</si>
  <si>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</si>
  <si>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</si>
  <si>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</si>
  <si>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</si>
  <si>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</si>
  <si>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</si>
  <si>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</si>
  <si>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</si>
  <si>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</si>
  <si>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</si>
  <si>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</si>
  <si>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</si>
  <si>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</si>
  <si>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</si>
  <si>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</si>
  <si>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</si>
  <si>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</si>
  <si>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</si>
  <si>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</si>
  <si>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</si>
  <si>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</si>
  <si>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</si>
  <si>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</si>
  <si>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</si>
  <si>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</si>
  <si>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</si>
  <si>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</si>
  <si>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</si>
  <si>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</si>
  <si>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</si>
  <si>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</si>
  <si>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</si>
  <si>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</si>
  <si>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</si>
  <si>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</si>
  <si>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</si>
  <si>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</si>
  <si>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</si>
  <si>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</si>
  <si>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</si>
  <si>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</si>
  <si>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</si>
  <si>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</si>
  <si>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</si>
  <si>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</si>
  <si>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</si>
  <si>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</si>
  <si>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</si>
  <si>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</si>
  <si>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</si>
  <si>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</si>
  <si>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</si>
  <si>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</si>
  <si>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</si>
  <si>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</si>
  <si>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</si>
  <si>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</si>
  <si>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</si>
  <si>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</si>
  <si>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</si>
  <si>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</si>
  <si>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</si>
  <si>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</si>
  <si>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</si>
  <si>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</si>
  <si>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</si>
  <si>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</si>
  <si>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</si>
  <si>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</si>
  <si>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</si>
  <si>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</si>
  <si>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</si>
  <si>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</si>
  <si>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</si>
  <si>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</si>
  <si>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</si>
  <si>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</si>
  <si>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</si>
  <si>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</si>
  <si>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</si>
  <si>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</si>
  <si>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</si>
  <si>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</si>
  <si>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</si>
  <si>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</si>
  <si>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</si>
  <si>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</si>
  <si>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</si>
  <si>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</si>
  <si>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</si>
  <si>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</si>
  <si>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</si>
  <si>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</si>
  <si>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</si>
  <si>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</si>
  <si>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</si>
  <si>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</si>
  <si>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</si>
  <si>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</si>
  <si>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</si>
  <si>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</si>
  <si>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</si>
  <si>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</si>
  <si>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</si>
  <si>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</si>
  <si>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</si>
  <si>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</si>
  <si>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</si>
  <si>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</si>
  <si>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</si>
  <si>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</si>
  <si>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</si>
  <si>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</si>
  <si>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</si>
  <si>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</si>
  <si>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</si>
  <si>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</si>
  <si>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</si>
  <si>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</si>
  <si>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</si>
  <si>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</si>
  <si>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</si>
  <si>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</si>
  <si>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</si>
  <si>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</si>
  <si>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</si>
  <si>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</si>
  <si>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</si>
  <si>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</si>
  <si>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</si>
  <si>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</si>
  <si>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</si>
  <si>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</si>
  <si>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</si>
  <si>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</si>
  <si>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</si>
  <si>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</si>
  <si>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</si>
  <si>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</si>
  <si>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</si>
  <si>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</si>
  <si>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</si>
  <si>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</si>
  <si>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</si>
  <si>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</si>
  <si>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</si>
  <si>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</si>
  <si>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</si>
  <si>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</si>
  <si>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</si>
  <si>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</si>
  <si>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</si>
  <si>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</si>
  <si>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</si>
  <si>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</si>
  <si>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</si>
  <si>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</si>
  <si>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</si>
  <si>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</si>
  <si>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</si>
  <si>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</si>
  <si>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</si>
  <si>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</si>
  <si>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</si>
  <si>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</si>
  <si>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</si>
  <si>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</si>
  <si>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</si>
  <si>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</si>
  <si>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</si>
  <si>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</si>
  <si>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</si>
  <si>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</si>
  <si>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</si>
  <si>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</si>
  <si>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</si>
  <si>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</si>
  <si>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</si>
  <si>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</si>
  <si>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</si>
  <si>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</si>
  <si>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</si>
  <si>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</si>
  <si>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</si>
  <si>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</si>
  <si>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</si>
  <si>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</si>
  <si>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</si>
  <si>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</si>
  <si>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</si>
  <si>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</si>
  <si>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</si>
  <si>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</si>
  <si>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</si>
  <si>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</si>
  <si>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</si>
  <si>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</si>
  <si>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</si>
  <si>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</si>
  <si>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</si>
  <si>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</si>
  <si>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</si>
  <si>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</si>
  <si>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</si>
  <si>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</si>
  <si>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</si>
  <si>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</si>
  <si>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</si>
  <si>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</si>
  <si>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</si>
  <si>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</si>
  <si>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</si>
  <si>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</si>
  <si>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</si>
  <si>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</si>
  <si>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</si>
  <si>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</si>
  <si>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</si>
  <si>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</si>
  <si>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</si>
  <si>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</si>
  <si>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</si>
  <si>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</si>
  <si>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</si>
  <si>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</si>
  <si>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</si>
  <si>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</si>
  <si>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</si>
  <si>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</si>
  <si>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</si>
  <si>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</si>
  <si>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</si>
  <si>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</si>
  <si>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</si>
  <si>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</si>
  <si>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</si>
  <si>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</si>
  <si>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</si>
  <si>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</si>
  <si>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</si>
  <si>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</si>
  <si>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</si>
  <si>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</si>
  <si>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</si>
  <si>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</si>
  <si>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</si>
  <si>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</si>
  <si>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</si>
  <si>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</si>
  <si>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</si>
  <si>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</si>
  <si>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</si>
  <si>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</si>
  <si>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</si>
  <si>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</si>
  <si>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</si>
  <si>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</si>
  <si>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</si>
  <si>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</si>
  <si>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</si>
  <si>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</si>
  <si>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</si>
  <si>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</si>
  <si>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</si>
  <si>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</si>
  <si>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</si>
  <si>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</si>
  <si>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</si>
  <si>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</si>
  <si>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</si>
  <si>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</si>
  <si>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</si>
  <si>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</si>
  <si>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</si>
  <si>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</si>
  <si>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</si>
  <si>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</si>
  <si>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</si>
  <si>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</si>
  <si>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</si>
  <si>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</si>
  <si>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</si>
  <si>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</si>
  <si>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</si>
  <si>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</si>
  <si>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</si>
  <si>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</si>
  <si>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</si>
  <si>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</si>
  <si>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</si>
  <si>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</si>
  <si>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</si>
  <si>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</si>
  <si>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</si>
  <si>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</si>
  <si>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</si>
  <si>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</si>
  <si>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</si>
  <si>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</si>
  <si>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</si>
  <si>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</si>
  <si>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</si>
  <si>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</si>
  <si>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</si>
  <si>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</si>
  <si>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</si>
  <si>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</si>
  <si>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</si>
  <si>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</si>
  <si>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</si>
  <si>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</si>
  <si>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</si>
  <si>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</si>
  <si>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</si>
  <si>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</si>
  <si>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</si>
  <si>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</si>
  <si>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</si>
  <si>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</si>
  <si>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</si>
  <si>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</si>
  <si>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</si>
  <si>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</si>
  <si>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</si>
  <si>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</si>
  <si>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</si>
  <si>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</si>
  <si>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</si>
  <si>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</si>
  <si>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</si>
  <si>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</si>
  <si>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</si>
  <si>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</si>
  <si>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</si>
  <si>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</si>
  <si>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</si>
  <si>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</si>
  <si>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</si>
  <si>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</si>
  <si>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</si>
  <si>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</si>
  <si>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</si>
  <si>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</si>
  <si>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</si>
  <si>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</si>
  <si>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</si>
  <si>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</si>
  <si>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</si>
  <si>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</si>
  <si>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</si>
  <si>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</si>
  <si>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</si>
  <si>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</si>
  <si>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</si>
  <si>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</si>
  <si>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</si>
  <si>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</si>
  <si>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</si>
  <si>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</si>
  <si>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</si>
  <si>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</si>
  <si>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</si>
  <si>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</si>
  <si>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</si>
  <si>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</si>
  <si>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</si>
  <si>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</si>
  <si>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</si>
  <si>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</si>
  <si>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</si>
  <si>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</si>
  <si>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</si>
  <si>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</si>
  <si>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</si>
  <si>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</si>
  <si>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</si>
  <si>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</si>
  <si>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</si>
  <si>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</si>
  <si>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</si>
  <si>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</si>
  <si>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</si>
  <si>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</si>
  <si>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</si>
  <si>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</si>
  <si>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</si>
  <si>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</si>
  <si>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</si>
  <si>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</si>
  <si>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</si>
  <si>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</si>
  <si>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</si>
  <si>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</si>
  <si>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</si>
  <si>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</si>
  <si>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</si>
  <si>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</si>
  <si>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</si>
  <si>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</si>
  <si>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</si>
  <si>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</si>
  <si>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</si>
  <si>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</si>
  <si>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</si>
  <si>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</si>
  <si>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</si>
  <si>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</si>
  <si>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</si>
  <si>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</si>
  <si>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</si>
  <si>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</si>
  <si>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</si>
  <si>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</si>
  <si>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</si>
  <si>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</si>
  <si>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</si>
  <si>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</si>
  <si>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</si>
  <si>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</si>
  <si>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</si>
  <si>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</si>
  <si>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</si>
  <si>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</si>
  <si>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</si>
  <si>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</si>
  <si>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</si>
  <si>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</si>
  <si>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</si>
  <si>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</si>
  <si>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</si>
  <si>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</si>
  <si>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</si>
  <si>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</si>
  <si>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</si>
  <si>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</si>
  <si>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</si>
  <si>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</si>
  <si>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</si>
  <si>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</si>
  <si>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</si>
  <si>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</si>
  <si>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</si>
  <si>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</si>
  <si>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</si>
  <si>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</si>
  <si>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</si>
  <si>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</si>
  <si>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</si>
  <si>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</si>
  <si>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</si>
  <si>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</si>
  <si>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</si>
  <si>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</si>
  <si>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</si>
  <si>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</si>
  <si>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</si>
  <si>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</si>
  <si>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</si>
  <si>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</si>
  <si>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</si>
  <si>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</si>
  <si>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</si>
  <si>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</si>
  <si>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</si>
  <si>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</si>
  <si>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</si>
  <si>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</si>
  <si>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</si>
  <si>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</si>
  <si>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</si>
  <si>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</si>
  <si>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</si>
  <si>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</si>
  <si>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</si>
  <si>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</si>
  <si>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</si>
  <si>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</si>
  <si>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</si>
  <si>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</si>
  <si>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</si>
  <si>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</si>
  <si>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</si>
  <si>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</si>
  <si>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</si>
  <si>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</si>
  <si>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</si>
  <si>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</si>
  <si>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</si>
  <si>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</si>
  <si>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</si>
  <si>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</si>
  <si>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</si>
  <si>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</si>
  <si>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</si>
  <si>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</si>
  <si>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</si>
  <si>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</si>
  <si>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</si>
  <si>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</si>
  <si>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</si>
  <si>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</si>
  <si>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</si>
  <si>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</si>
  <si>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</si>
  <si>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</si>
  <si>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</si>
  <si>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</si>
  <si>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</si>
  <si>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</si>
  <si>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</si>
  <si>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</si>
  <si>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</si>
  <si>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</si>
  <si>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</si>
  <si>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</si>
  <si>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</si>
  <si>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</si>
  <si>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</si>
  <si>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</si>
  <si>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</si>
  <si>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</si>
  <si>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</si>
  <si>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</si>
  <si>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</si>
  <si>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</si>
  <si>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</si>
  <si>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</si>
  <si>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</si>
  <si>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</si>
  <si>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</si>
  <si>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</si>
  <si>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</si>
  <si>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</si>
  <si>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</si>
  <si>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</si>
  <si>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</si>
  <si>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</si>
  <si>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</si>
  <si>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</si>
  <si>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</si>
  <si>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</si>
  <si>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</si>
  <si>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</si>
  <si>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</si>
  <si>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</si>
  <si>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</si>
  <si>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</si>
  <si>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</si>
  <si>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</si>
  <si>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</si>
  <si>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</si>
  <si>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</si>
  <si>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</si>
  <si>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</si>
  <si>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</si>
  <si>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</si>
  <si>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</si>
  <si>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</si>
  <si>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</si>
  <si>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</si>
  <si>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</si>
  <si>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</si>
  <si>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</si>
  <si>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</si>
  <si>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</si>
  <si>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</si>
  <si>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</si>
  <si>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</si>
  <si>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</si>
  <si>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</si>
  <si>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</si>
  <si>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</si>
  <si>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</si>
  <si>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</si>
  <si>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</si>
  <si>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</si>
  <si>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</si>
  <si>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</si>
  <si>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</si>
  <si>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</si>
  <si>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</si>
  <si>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</si>
  <si>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</si>
  <si>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</si>
  <si>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</si>
  <si>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</si>
  <si>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</si>
  <si>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</si>
  <si>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</si>
  <si>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</si>
  <si>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</si>
  <si>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</si>
  <si>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</si>
  <si>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</si>
  <si>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</si>
  <si>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</si>
  <si>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</si>
  <si>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</si>
  <si>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</si>
  <si>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</si>
  <si>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</si>
  <si>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</si>
  <si>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</si>
  <si>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</si>
  <si>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</si>
  <si>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</si>
  <si>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</si>
  <si>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</si>
  <si>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</si>
  <si>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</si>
  <si>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</si>
  <si>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</si>
  <si>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</si>
  <si>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</si>
  <si>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</si>
  <si>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</si>
  <si>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</si>
  <si>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</si>
  <si>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</si>
  <si>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</si>
  <si>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</si>
  <si>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</si>
  <si>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</si>
  <si>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</si>
  <si>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</si>
  <si>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</si>
  <si>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</si>
  <si>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</si>
  <si>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</si>
  <si>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</si>
  <si>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</si>
  <si>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</si>
  <si>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</si>
  <si>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</si>
  <si>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</si>
  <si>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</si>
  <si>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</si>
  <si>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</si>
  <si>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</si>
  <si>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</si>
  <si>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</si>
  <si>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</si>
  <si>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</si>
  <si>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</si>
  <si>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</si>
  <si>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</si>
  <si>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</si>
  <si>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</si>
  <si>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</si>
  <si>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</si>
  <si>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</si>
  <si>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</si>
  <si>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</si>
  <si>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</si>
  <si>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</si>
  <si>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</si>
  <si>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</si>
  <si>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</si>
  <si>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</si>
  <si>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</si>
  <si>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</si>
  <si>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</si>
  <si>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</si>
  <si>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</si>
  <si>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</si>
  <si>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</si>
  <si>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</si>
  <si>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</si>
  <si>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</si>
  <si>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</si>
  <si>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</si>
  <si>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</si>
  <si>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</si>
  <si>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</si>
  <si>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</si>
  <si>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</si>
  <si>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</si>
  <si>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</si>
  <si>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</si>
  <si>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</si>
  <si>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</si>
  <si>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</si>
  <si>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</si>
  <si>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</si>
  <si>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</si>
  <si>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</si>
  <si>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</si>
  <si>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</si>
  <si>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</si>
  <si>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</si>
  <si>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</si>
  <si>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</si>
  <si>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</si>
  <si>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</si>
  <si>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</si>
  <si>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</si>
  <si>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</si>
  <si>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</si>
  <si>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</si>
  <si>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</si>
  <si>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</si>
  <si>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</si>
  <si>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</si>
  <si>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</si>
  <si>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</si>
  <si>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</si>
  <si>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</si>
  <si>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</si>
  <si>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</si>
  <si>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</si>
  <si>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</si>
  <si>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</si>
  <si>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</si>
  <si>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</si>
  <si>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</si>
  <si>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</si>
  <si>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</si>
  <si>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</si>
  <si>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</si>
  <si>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</si>
  <si>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</si>
  <si>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</si>
  <si>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</si>
  <si>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</si>
  <si>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</si>
  <si>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</si>
  <si>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</si>
  <si>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</si>
  <si>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</si>
  <si>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</si>
  <si>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</si>
  <si>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</si>
  <si>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</si>
  <si>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</si>
  <si>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</si>
  <si>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</si>
  <si>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</si>
  <si>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</si>
  <si>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</si>
  <si>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</si>
  <si>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</si>
  <si>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</si>
  <si>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</si>
  <si>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</si>
  <si>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</si>
  <si>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</si>
  <si>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</si>
  <si>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</si>
  <si>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</si>
  <si>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</si>
  <si>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</si>
  <si>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</si>
  <si>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</si>
  <si>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</si>
  <si>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</si>
  <si>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</si>
  <si>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</si>
  <si>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</si>
  <si>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</si>
  <si>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</si>
  <si>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</si>
  <si>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</si>
  <si>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</si>
  <si>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</si>
  <si>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</si>
  <si>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</si>
  <si>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</si>
  <si>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</si>
  <si>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</si>
  <si>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</si>
  <si>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</si>
  <si>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</si>
  <si>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</si>
  <si>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</si>
  <si>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</si>
  <si>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</si>
  <si>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</si>
  <si>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</si>
  <si>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</si>
  <si>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</si>
  <si>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</si>
  <si>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</si>
  <si>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</si>
  <si>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</si>
  <si>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</si>
  <si>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</si>
  <si>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</si>
  <si>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</si>
  <si>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</si>
  <si>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</si>
  <si>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</si>
  <si>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</si>
  <si>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</si>
  <si>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</si>
  <si>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</si>
  <si>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</si>
  <si>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</si>
  <si>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</si>
  <si>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</si>
  <si>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</si>
  <si>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</si>
  <si>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</si>
  <si>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</si>
  <si>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</si>
  <si>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</si>
  <si>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</si>
  <si>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</si>
  <si>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</si>
  <si>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</si>
  <si>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</si>
  <si>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</si>
  <si>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</si>
  <si>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</si>
  <si>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</si>
  <si>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</si>
  <si>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</si>
  <si>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</si>
  <si>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</si>
  <si>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</si>
  <si>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</si>
  <si>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</si>
  <si>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</si>
  <si>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</si>
  <si>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</si>
  <si>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</si>
  <si>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</si>
  <si>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</si>
  <si>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</si>
  <si>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</si>
  <si>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</si>
  <si>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</si>
  <si>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</si>
  <si>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</si>
  <si>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</si>
  <si>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</si>
  <si>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</si>
  <si>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</si>
  <si>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</si>
  <si>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</si>
  <si>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</si>
  <si>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</si>
  <si>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</si>
  <si>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</si>
  <si>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</si>
  <si>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</si>
  <si>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</si>
  <si>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</si>
  <si>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</si>
  <si>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</si>
  <si>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</si>
  <si>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</si>
  <si>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</si>
  <si>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</si>
  <si>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</si>
  <si>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</si>
  <si>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</si>
  <si>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</si>
  <si>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</si>
  <si>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</si>
  <si>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</si>
  <si>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</si>
  <si>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</si>
  <si>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</si>
  <si>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</si>
  <si>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</si>
  <si>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</si>
  <si>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</si>
  <si>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</si>
  <si>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</si>
  <si>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</si>
  <si>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</si>
  <si>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</si>
  <si>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</si>
  <si>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</si>
  <si>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</si>
  <si>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</si>
  <si>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</si>
  <si>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</si>
  <si>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</si>
  <si>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</si>
  <si>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</si>
  <si>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</si>
  <si>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</si>
  <si>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</si>
  <si>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</si>
  <si>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</si>
  <si>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</si>
  <si>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</si>
  <si>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</si>
  <si>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</si>
  <si>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</si>
  <si>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</si>
  <si>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</si>
  <si>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</si>
  <si>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</si>
  <si>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</si>
  <si>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</si>
  <si>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</si>
  <si>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</si>
  <si>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</si>
  <si>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</si>
  <si>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</si>
  <si>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</si>
  <si>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</si>
  <si>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</si>
  <si>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</si>
  <si>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</si>
  <si>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</si>
  <si>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</si>
  <si>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</si>
  <si>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</si>
  <si>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</si>
  <si>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</si>
  <si>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</si>
  <si>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</si>
  <si>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</si>
  <si>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</si>
  <si>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</si>
  <si>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</si>
  <si>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</si>
  <si>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</si>
  <si>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</si>
  <si>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</si>
  <si>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</si>
  <si>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</si>
  <si>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</si>
  <si>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</si>
  <si>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</si>
  <si>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</si>
  <si>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</si>
  <si>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</si>
  <si>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</si>
  <si>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</si>
  <si>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</si>
  <si>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</si>
  <si>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</si>
  <si>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</si>
  <si>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</si>
  <si>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</si>
  <si>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</si>
  <si>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</si>
  <si>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</si>
  <si>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</si>
  <si>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</si>
  <si>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</si>
  <si>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</si>
  <si>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</si>
  <si>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</si>
  <si>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</si>
  <si>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</si>
  <si>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</si>
  <si>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</si>
  <si>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</si>
  <si>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</si>
  <si>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</si>
  <si>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</si>
  <si>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</si>
  <si>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</si>
  <si>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</si>
  <si>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</si>
  <si>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</si>
  <si>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</si>
  <si>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</si>
  <si>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</si>
  <si>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</si>
  <si>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</si>
  <si>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</si>
  <si>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</si>
  <si>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</si>
  <si>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</si>
  <si>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</si>
  <si>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</si>
  <si>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</si>
  <si>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</si>
  <si>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</si>
  <si>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</si>
  <si>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</si>
  <si>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</si>
  <si>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</si>
  <si>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</si>
  <si>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</si>
  <si>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</si>
  <si>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</si>
  <si>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</si>
  <si>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</si>
  <si>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</si>
  <si>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</si>
  <si>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</si>
  <si>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</si>
  <si>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</si>
  <si>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</si>
  <si>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</si>
  <si>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</si>
  <si>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</si>
  <si>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</si>
  <si>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</si>
  <si>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</si>
  <si>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</si>
  <si>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</si>
  <si>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</si>
  <si>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</si>
  <si>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</si>
  <si>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</si>
  <si>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</si>
  <si>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</si>
  <si>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</si>
  <si>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</si>
  <si>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</si>
  <si>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</si>
  <si>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</si>
  <si>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</si>
  <si>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</si>
  <si>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</si>
  <si>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</si>
  <si>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</si>
  <si>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</si>
  <si>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</si>
  <si>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</si>
  <si>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</si>
  <si>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</si>
  <si>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</si>
  <si>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</si>
  <si>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</si>
  <si>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</si>
  <si>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</si>
  <si>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</si>
  <si>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</si>
  <si>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</si>
  <si>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</si>
  <si>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</si>
  <si>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</si>
  <si>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</si>
  <si>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</si>
  <si>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</si>
  <si>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</si>
  <si>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</si>
  <si>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</si>
  <si>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</si>
  <si>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</si>
  <si>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</si>
  <si>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</si>
  <si>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</si>
  <si>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</si>
  <si>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</si>
  <si>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</si>
  <si>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</si>
  <si>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</si>
  <si>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</si>
  <si>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</si>
  <si>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</si>
  <si>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</si>
  <si>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</si>
  <si>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</si>
  <si>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</si>
  <si>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</si>
  <si>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</si>
  <si>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</si>
  <si>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</si>
  <si>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</si>
  <si>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</si>
  <si>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</si>
  <si>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</si>
  <si>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</si>
  <si>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</si>
  <si>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</si>
  <si>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</si>
  <si>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</si>
  <si>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</si>
  <si>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</si>
  <si>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</si>
  <si>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</si>
  <si>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</si>
  <si>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</si>
  <si>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</si>
  <si>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</si>
  <si>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</si>
  <si>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</si>
  <si>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</si>
  <si>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</si>
  <si>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</si>
  <si>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</si>
  <si>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</si>
  <si>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</si>
  <si>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</si>
  <si>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</si>
  <si>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</si>
  <si>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</si>
  <si>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</si>
  <si>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</si>
  <si>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</si>
  <si>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</si>
  <si>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</si>
  <si>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</si>
  <si>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</si>
  <si>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</si>
  <si>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</si>
  <si>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</si>
  <si>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</si>
  <si>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</si>
  <si>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</si>
  <si>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</si>
  <si>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</si>
  <si>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</si>
  <si>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</si>
  <si>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</si>
  <si>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</si>
  <si>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</si>
  <si>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</si>
  <si>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</si>
  <si>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</si>
  <si>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</si>
  <si>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</si>
  <si>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</si>
  <si>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</si>
  <si>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</si>
  <si>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</si>
  <si>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</si>
  <si>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</si>
  <si>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</si>
  <si>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</si>
  <si>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</si>
  <si>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</si>
  <si>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</si>
  <si>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</si>
  <si>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</si>
  <si>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</si>
  <si>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</si>
  <si>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</si>
  <si>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</si>
  <si>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</si>
  <si>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</si>
  <si>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</si>
  <si>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</si>
  <si>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</si>
  <si>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</si>
  <si>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</si>
  <si>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</si>
  <si>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</si>
  <si>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</si>
  <si>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</si>
  <si>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</si>
  <si>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</si>
  <si>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</si>
  <si>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</si>
  <si>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</si>
  <si>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</si>
  <si>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</si>
  <si>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</si>
  <si>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</si>
  <si>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</si>
  <si>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</si>
  <si>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</si>
  <si>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</si>
  <si>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</si>
  <si>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</si>
  <si>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</si>
  <si>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</si>
  <si>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</si>
  <si>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</si>
  <si>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</si>
  <si>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</si>
  <si>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</si>
  <si>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</si>
  <si>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</si>
  <si>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</si>
  <si>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</si>
  <si>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</si>
  <si>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</si>
  <si>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</si>
  <si>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</si>
  <si>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</si>
  <si>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</si>
  <si>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</si>
  <si>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</si>
  <si>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</si>
  <si>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</si>
  <si>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</si>
  <si>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</si>
  <si>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</si>
  <si>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</si>
  <si>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</si>
  <si>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</si>
  <si>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</si>
  <si>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</si>
  <si>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</si>
  <si>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</si>
  <si>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</si>
  <si>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</si>
  <si>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</si>
  <si>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</si>
  <si>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</si>
  <si>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</si>
  <si>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</si>
  <si>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</si>
  <si>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</si>
  <si>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</si>
  <si>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</si>
  <si>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</si>
  <si>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</si>
  <si>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</si>
  <si>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</si>
  <si>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</si>
  <si>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</si>
  <si>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</si>
  <si>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</si>
  <si>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</si>
  <si>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</si>
  <si>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</si>
  <si>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</si>
  <si>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</si>
  <si>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</si>
  <si>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</si>
  <si>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</si>
  <si>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</si>
  <si>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</si>
  <si>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</si>
  <si>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</si>
  <si>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</si>
  <si>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</si>
  <si>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</si>
  <si>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</si>
  <si>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</si>
  <si>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</si>
  <si>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</si>
  <si>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</si>
  <si>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</si>
  <si>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</si>
  <si>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</si>
  <si>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</si>
  <si>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</si>
  <si>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</si>
  <si>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</si>
  <si>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</si>
  <si>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</si>
  <si>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</si>
  <si>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</si>
  <si>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</si>
  <si>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</si>
  <si>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</si>
  <si>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</si>
  <si>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</si>
  <si>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</si>
  <si>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</si>
  <si>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</si>
  <si>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</si>
  <si>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</si>
  <si>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</si>
  <si>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</si>
  <si>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</si>
  <si>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</si>
  <si>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</si>
  <si>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</si>
  <si>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</si>
  <si>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</si>
  <si>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</si>
  <si>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</si>
  <si>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</si>
  <si>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</si>
  <si>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</si>
  <si>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</si>
  <si>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</si>
  <si>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</si>
  <si>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</si>
  <si>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</si>
  <si>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</si>
  <si>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</si>
  <si>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</si>
  <si>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</si>
  <si>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</si>
  <si>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</si>
  <si>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</si>
  <si>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</si>
  <si>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</si>
  <si>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</si>
  <si>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</si>
  <si>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</si>
  <si>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</si>
  <si>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</si>
  <si>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</si>
  <si>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</si>
  <si>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</si>
  <si>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</si>
  <si>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</si>
  <si>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</si>
  <si>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</si>
  <si>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</si>
  <si>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</si>
  <si>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</si>
  <si>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</si>
  <si>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</si>
  <si>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</si>
  <si>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</si>
  <si>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</si>
  <si>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</si>
  <si>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</si>
  <si>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</si>
  <si>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</si>
  <si>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</si>
  <si>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</si>
  <si>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</si>
  <si>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</si>
  <si>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</si>
  <si>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</si>
  <si>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</si>
  <si>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</si>
  <si>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</si>
  <si>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</si>
  <si>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</si>
  <si>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</si>
  <si>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</si>
  <si>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</si>
  <si>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</si>
  <si>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</si>
  <si>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</si>
  <si>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</si>
  <si>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</si>
  <si>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</si>
  <si>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</si>
  <si>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</si>
  <si>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</si>
  <si>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</si>
  <si>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</si>
  <si>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</si>
  <si>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</si>
  <si>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</si>
  <si>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</si>
  <si>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</si>
  <si>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</si>
  <si>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</si>
  <si>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</si>
  <si>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</si>
  <si>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</si>
  <si>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</si>
  <si>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</si>
  <si>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</si>
  <si>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</si>
  <si>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</si>
  <si>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</si>
  <si>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</si>
  <si>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</si>
  <si>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</si>
  <si>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</si>
  <si>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</si>
  <si>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</si>
  <si>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</si>
  <si>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</si>
  <si>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</si>
  <si>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</si>
  <si>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</si>
  <si>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</si>
  <si>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</si>
  <si>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</si>
  <si>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</si>
  <si>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</si>
  <si>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</si>
  <si>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</si>
  <si>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</si>
  <si>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</si>
  <si>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</si>
  <si>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</si>
  <si>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</si>
  <si>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</si>
  <si>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</si>
  <si>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</si>
  <si>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</si>
  <si>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</si>
  <si>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</si>
  <si>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</si>
  <si>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</si>
  <si>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</si>
  <si>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</si>
  <si>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</si>
  <si>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</si>
  <si>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</si>
  <si>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</si>
  <si>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</si>
  <si>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</si>
  <si>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</si>
  <si>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</si>
  <si>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</si>
  <si>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</si>
  <si>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</si>
  <si>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</si>
  <si>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</si>
  <si>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</si>
  <si>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</si>
  <si>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</si>
  <si>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</si>
  <si>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</si>
  <si>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</si>
  <si>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</si>
  <si>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</si>
  <si>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</si>
  <si>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</si>
  <si>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</si>
  <si>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</si>
  <si>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</si>
  <si>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</si>
  <si>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</si>
  <si>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</si>
  <si>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</si>
  <si>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</si>
  <si>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</si>
  <si>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</si>
  <si>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</si>
  <si>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</si>
  <si>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</si>
  <si>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</si>
  <si>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</si>
  <si>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</si>
  <si>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</si>
  <si>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</si>
  <si>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</si>
  <si>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</si>
  <si>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</si>
  <si>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</si>
  <si>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</si>
  <si>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</si>
  <si>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</si>
  <si>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</si>
  <si>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</si>
  <si>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</si>
  <si>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</si>
  <si>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</si>
  <si>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</si>
  <si>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</si>
  <si>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</si>
  <si>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</si>
  <si>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</si>
  <si>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</si>
  <si>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</si>
  <si>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</si>
  <si>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</si>
  <si>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</si>
  <si>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</si>
  <si>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</si>
  <si>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</si>
  <si>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</si>
  <si>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</si>
  <si>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</si>
  <si>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</si>
  <si>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</si>
  <si>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</si>
  <si>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</si>
  <si>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</si>
  <si>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</si>
  <si>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</si>
  <si>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</si>
  <si>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</si>
  <si>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</si>
  <si>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</si>
  <si>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</si>
  <si>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</si>
  <si>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</si>
  <si>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</si>
  <si>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</si>
  <si>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</si>
  <si>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</si>
  <si>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</si>
  <si>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</si>
  <si>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</si>
  <si>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</si>
  <si>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</si>
  <si>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</si>
  <si>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</si>
  <si>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</si>
  <si>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</si>
  <si>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</si>
  <si>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</si>
  <si>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</si>
  <si>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</si>
  <si>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</si>
  <si>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</si>
  <si>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</si>
  <si>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</si>
  <si>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</si>
  <si>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</si>
  <si>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</si>
  <si>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</si>
  <si>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</si>
  <si>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</si>
  <si>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</si>
  <si>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</si>
  <si>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</si>
  <si>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</si>
  <si>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</si>
  <si>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</si>
  <si>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</si>
  <si>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</si>
  <si>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</si>
  <si>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</si>
  <si>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</si>
  <si>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</si>
  <si>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</si>
  <si>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</si>
  <si>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</si>
  <si>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</si>
  <si>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</si>
  <si>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</si>
  <si>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</si>
  <si>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</si>
  <si>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</si>
  <si>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</si>
  <si>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</si>
  <si>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</si>
  <si>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</si>
  <si>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</si>
  <si>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</si>
  <si>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</si>
  <si>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</si>
  <si>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</si>
  <si>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</si>
  <si>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</si>
  <si>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</si>
  <si>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</si>
  <si>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</si>
  <si>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</si>
  <si>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</si>
  <si>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</si>
  <si>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</si>
  <si>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</si>
  <si>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</si>
  <si>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</si>
  <si>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</si>
  <si>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</si>
  <si>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</si>
  <si>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</si>
  <si>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</si>
  <si>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</si>
  <si>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</si>
  <si>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</si>
  <si>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</si>
  <si>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</si>
  <si>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</si>
  <si>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</si>
  <si>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</si>
  <si>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</si>
  <si>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</si>
  <si>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</si>
  <si>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</si>
  <si>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</si>
  <si>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</si>
  <si>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</si>
  <si>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</si>
  <si>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</si>
  <si>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</si>
  <si>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</si>
  <si>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</si>
  <si>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</si>
  <si>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</si>
  <si>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</si>
  <si>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</si>
  <si>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</si>
  <si>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</si>
  <si>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</si>
  <si>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</si>
  <si>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</si>
  <si>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</si>
  <si>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</si>
  <si>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</si>
  <si>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</si>
  <si>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</si>
  <si>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</si>
  <si>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</si>
  <si>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</si>
  <si>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</si>
  <si>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</si>
  <si>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</si>
  <si>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</si>
  <si>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</si>
  <si>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</si>
  <si>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</si>
  <si>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</si>
  <si>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</si>
  <si>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</si>
  <si>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</si>
  <si>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</si>
  <si>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</si>
  <si>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</si>
  <si>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</si>
  <si>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</si>
  <si>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</si>
  <si>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</si>
  <si>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</si>
  <si>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</si>
  <si>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</si>
  <si>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</si>
  <si>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</si>
  <si>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</si>
  <si>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</si>
  <si>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</si>
  <si>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</si>
  <si>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</si>
  <si>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</si>
  <si>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</si>
  <si>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</si>
  <si>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</si>
  <si>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</si>
  <si>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</si>
  <si>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</si>
  <si>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</si>
  <si>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</si>
  <si>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</si>
  <si>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</si>
  <si>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</si>
  <si>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</si>
  <si>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</si>
  <si>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</si>
  <si>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</si>
  <si>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</si>
  <si>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</si>
  <si>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</si>
  <si>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</si>
  <si>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</si>
  <si>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</si>
  <si>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</si>
  <si>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</si>
  <si>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</si>
  <si>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</si>
  <si>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</si>
  <si>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</si>
  <si>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</si>
  <si>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</si>
  <si>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</si>
  <si>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</si>
  <si>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</si>
  <si>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</si>
  <si>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</si>
  <si>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</si>
  <si>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</si>
  <si>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</si>
  <si>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</si>
  <si>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</si>
  <si>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</si>
  <si>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</si>
  <si>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</si>
  <si>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</si>
  <si>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</si>
  <si>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</si>
  <si>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</si>
  <si>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</si>
  <si>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</si>
  <si>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</si>
  <si>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</si>
  <si>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</si>
  <si>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</si>
  <si>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</si>
  <si>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</si>
  <si>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</si>
  <si>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</si>
  <si>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</si>
  <si>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</si>
  <si>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</si>
  <si>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</si>
  <si>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</si>
  <si>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</si>
  <si>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</si>
  <si>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</si>
  <si>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</si>
  <si>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</si>
  <si>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</si>
  <si>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</si>
  <si>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</si>
  <si>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</si>
  <si>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</si>
  <si>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</si>
  <si>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</si>
  <si>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</si>
  <si>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</si>
  <si>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</si>
  <si>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</si>
  <si>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</si>
  <si>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</si>
  <si>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</si>
  <si>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</si>
  <si>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</si>
  <si>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</si>
  <si>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</si>
  <si>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</si>
  <si>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</si>
  <si>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</si>
  <si>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</si>
  <si>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</si>
  <si>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</si>
  <si>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</si>
  <si>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</si>
  <si>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</si>
  <si>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</si>
  <si>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</si>
  <si>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</si>
  <si>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</si>
  <si>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</si>
  <si>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</si>
  <si>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</si>
  <si>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</si>
  <si>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</si>
  <si>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</si>
  <si>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</si>
  <si>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</si>
  <si>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</si>
  <si>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</si>
  <si>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</si>
  <si>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</si>
  <si>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</si>
  <si>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</si>
  <si>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</si>
  <si>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</si>
  <si>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</si>
  <si>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</si>
  <si>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</si>
  <si>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</si>
  <si>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</si>
  <si>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</si>
  <si>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</si>
  <si>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</si>
  <si>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</si>
  <si>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</si>
  <si>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</si>
  <si>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</si>
  <si>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</si>
  <si>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</si>
  <si>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</si>
  <si>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</si>
  <si>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</si>
  <si>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</si>
  <si>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</si>
  <si>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</si>
  <si>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</si>
  <si>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</si>
  <si>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</si>
  <si>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</si>
  <si>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</si>
  <si>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</si>
  <si>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</si>
  <si>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</si>
  <si>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</si>
  <si>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</si>
  <si>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</si>
  <si>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</si>
  <si>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</si>
  <si>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</si>
  <si>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</si>
  <si>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</si>
  <si>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</si>
  <si>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</si>
  <si>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</si>
  <si>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</si>
  <si>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</si>
  <si>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</si>
  <si>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</si>
  <si>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</si>
  <si>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</si>
  <si>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</si>
  <si>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</si>
  <si>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</si>
  <si>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</si>
  <si>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</si>
  <si>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</si>
  <si>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</si>
  <si>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</si>
  <si>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</si>
  <si>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</si>
  <si>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</si>
  <si>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</si>
  <si>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</si>
  <si>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</si>
  <si>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</si>
  <si>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</si>
  <si>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</si>
  <si>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</si>
  <si>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</si>
  <si>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</si>
  <si>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</si>
  <si>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</si>
  <si>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</si>
  <si>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</si>
  <si>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</si>
  <si>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</si>
  <si>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</si>
  <si>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</si>
  <si>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</si>
  <si>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</si>
  <si>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</si>
  <si>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</si>
  <si>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</si>
  <si>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</si>
  <si>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</si>
  <si>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</si>
  <si>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</si>
  <si>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</si>
  <si>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</si>
  <si>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</si>
  <si>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</si>
  <si>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</si>
  <si>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</si>
  <si>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</si>
  <si>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</si>
  <si>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</si>
  <si>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</si>
  <si>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</si>
  <si>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</si>
  <si>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</si>
  <si>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</si>
  <si>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</si>
  <si>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</si>
  <si>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</si>
  <si>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</si>
  <si>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</si>
  <si>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</si>
  <si>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</si>
  <si>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</si>
  <si>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</si>
  <si>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</si>
  <si>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</si>
  <si>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</si>
  <si>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</si>
  <si>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</si>
  <si>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</si>
  <si>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</si>
  <si>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</si>
  <si>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</si>
  <si>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</si>
  <si>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</si>
  <si>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</si>
  <si>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</si>
  <si>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</si>
  <si>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</si>
  <si>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</si>
  <si>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</si>
  <si>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</si>
  <si>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</si>
  <si>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</si>
  <si>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</si>
  <si>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</si>
  <si>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</si>
  <si>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</si>
  <si>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</si>
  <si>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</si>
  <si>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</si>
  <si>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</si>
  <si>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</si>
  <si>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</si>
  <si>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</si>
  <si>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</si>
  <si>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</si>
  <si>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</si>
  <si>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</si>
  <si>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</si>
  <si>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</si>
  <si>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</si>
  <si>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</si>
  <si>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</si>
  <si>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</si>
  <si>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</si>
  <si>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</si>
  <si>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</si>
  <si>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</si>
  <si>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</si>
  <si>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</si>
  <si>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</si>
  <si>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</si>
  <si>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</si>
  <si>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</si>
  <si>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</si>
  <si>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</si>
  <si>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</si>
  <si>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</si>
  <si>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</si>
  <si>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</si>
  <si>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</si>
  <si>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</si>
  <si>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</si>
  <si>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</si>
  <si>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</si>
  <si>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</si>
  <si>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</si>
  <si>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</si>
  <si>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</si>
  <si>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</si>
  <si>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</si>
  <si>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</si>
  <si>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</si>
  <si>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</si>
  <si>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</si>
  <si>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</si>
  <si>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</si>
  <si>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</si>
  <si>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</si>
  <si>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</si>
  <si>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</si>
  <si>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</si>
  <si>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</si>
  <si>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</si>
  <si>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</si>
  <si>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</si>
  <si>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</si>
  <si>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</si>
  <si>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</si>
  <si>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</si>
  <si>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</si>
  <si>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</si>
  <si>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</si>
  <si>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</si>
  <si>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</si>
  <si>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</si>
  <si>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</si>
  <si>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</si>
  <si>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</si>
  <si>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</si>
  <si>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</si>
  <si>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</si>
  <si>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</si>
  <si>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</si>
  <si>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</si>
  <si>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</si>
  <si>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</si>
  <si>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</si>
  <si>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</si>
  <si>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</si>
  <si>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</si>
  <si>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</si>
  <si>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</si>
  <si>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</si>
  <si>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</si>
  <si>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</si>
  <si>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</si>
  <si>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</si>
  <si>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</si>
  <si>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</si>
  <si>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</si>
  <si>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</si>
  <si>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</si>
  <si>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</si>
  <si>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</si>
  <si>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</si>
  <si>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</si>
  <si>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</si>
  <si>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</si>
  <si>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</si>
  <si>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</si>
  <si>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</si>
  <si>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</si>
  <si>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</si>
  <si>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</si>
  <si>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</si>
  <si>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</si>
  <si>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</si>
  <si>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</si>
  <si>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</si>
  <si>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</si>
  <si>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</si>
  <si>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</si>
  <si>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</si>
  <si>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</si>
  <si>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</si>
  <si>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</si>
  <si>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</si>
  <si>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</si>
  <si>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</si>
  <si>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</si>
  <si>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</si>
  <si>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</si>
  <si>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</si>
  <si>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</si>
  <si>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</si>
  <si>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</si>
  <si>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</si>
  <si>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</si>
  <si>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</si>
  <si>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</si>
  <si>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</si>
  <si>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</si>
  <si>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</si>
  <si>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</si>
  <si>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</si>
  <si>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</si>
  <si>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</si>
  <si>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</si>
  <si>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</si>
  <si>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</si>
  <si>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</si>
  <si>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</si>
  <si>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</si>
  <si>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</si>
  <si>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</si>
  <si>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</si>
  <si>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</si>
  <si>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</si>
  <si>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</si>
  <si>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</si>
  <si>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</si>
  <si>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</si>
  <si>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</si>
  <si>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</si>
  <si>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</si>
  <si>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</si>
  <si>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</si>
  <si>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</si>
  <si>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</si>
  <si>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</si>
  <si>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</si>
  <si>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</si>
  <si>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</si>
  <si>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</si>
  <si>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</si>
  <si>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</si>
  <si>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</si>
  <si>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</si>
  <si>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</si>
  <si>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</si>
  <si>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</si>
  <si>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</si>
  <si>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</si>
  <si>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</si>
  <si>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</si>
  <si>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</si>
  <si>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</si>
  <si>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</si>
  <si>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</si>
  <si>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</si>
  <si>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</si>
  <si>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</si>
  <si>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</si>
  <si>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</si>
  <si>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</si>
  <si>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</si>
  <si>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</si>
  <si>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</si>
  <si>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</si>
  <si>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</si>
  <si>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</si>
  <si>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</si>
  <si>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</si>
  <si>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</si>
  <si>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</si>
  <si>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</si>
  <si>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</si>
  <si>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</si>
  <si>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</si>
  <si>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</si>
  <si>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</si>
  <si>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</si>
  <si>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</si>
  <si>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</si>
  <si>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</si>
  <si>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</si>
  <si>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</si>
  <si>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</si>
  <si>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</si>
  <si>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</si>
  <si>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</si>
  <si>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</si>
  <si>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</si>
  <si>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</si>
  <si>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</si>
  <si>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</si>
  <si>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</si>
  <si>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</si>
  <si>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</si>
  <si>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</si>
  <si>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</si>
  <si>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</si>
  <si>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</si>
  <si>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</si>
  <si>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</si>
  <si>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</si>
  <si>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</si>
  <si>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</si>
  <si>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</si>
  <si>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</si>
  <si>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</si>
  <si>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</si>
  <si>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</si>
  <si>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</si>
  <si>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</si>
  <si>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</si>
  <si>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</si>
  <si>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</si>
  <si>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</si>
  <si>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</si>
  <si>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</si>
  <si>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</si>
  <si>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</si>
  <si>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</si>
  <si>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</si>
  <si>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</si>
  <si>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</si>
  <si>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</si>
  <si>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</si>
  <si>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</si>
  <si>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</si>
  <si>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</si>
  <si>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</si>
  <si>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</si>
  <si>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</si>
  <si>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</si>
  <si>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</si>
  <si>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</si>
  <si>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</si>
  <si>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</si>
  <si>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</si>
  <si>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</si>
  <si>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</si>
  <si>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</si>
  <si>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</si>
  <si>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</si>
  <si>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</si>
  <si>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</si>
  <si>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</si>
  <si>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</si>
  <si>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</si>
  <si>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</si>
  <si>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</si>
  <si>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</si>
  <si>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</si>
  <si>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</si>
  <si>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</si>
  <si>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</si>
  <si>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</si>
  <si>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</si>
  <si>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</si>
  <si>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</si>
  <si>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</si>
  <si>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</si>
  <si>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</si>
  <si>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</si>
  <si>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</si>
  <si>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</si>
  <si>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</si>
  <si>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</si>
  <si>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</si>
  <si>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</si>
  <si>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</si>
  <si>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</si>
  <si>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</si>
  <si>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</si>
  <si>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</si>
  <si>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</si>
  <si>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</si>
  <si>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</si>
  <si>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</si>
  <si>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</si>
  <si>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</si>
  <si>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</si>
  <si>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</si>
  <si>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</si>
  <si>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</si>
  <si>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</si>
  <si>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</si>
  <si>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</si>
  <si>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</si>
  <si>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</si>
  <si>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</si>
  <si>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</si>
  <si>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</si>
  <si>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</si>
  <si>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</si>
  <si>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</si>
  <si>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</si>
  <si>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</si>
  <si>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</si>
  <si>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</si>
  <si>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</si>
  <si>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</si>
  <si>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</si>
  <si>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</si>
  <si>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</si>
  <si>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</si>
  <si>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</si>
  <si>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</si>
  <si>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</si>
  <si>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</si>
  <si>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</si>
  <si>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</si>
  <si>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</si>
  <si>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</si>
  <si>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</si>
  <si>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</si>
  <si>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</si>
  <si>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</si>
  <si>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</si>
  <si>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</si>
  <si>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</si>
  <si>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</si>
  <si>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</si>
  <si>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</si>
  <si>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</si>
  <si>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</si>
  <si>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</si>
  <si>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</si>
  <si>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</si>
  <si>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</si>
  <si>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</si>
  <si>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</si>
  <si>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</si>
  <si>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</si>
  <si>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</si>
  <si>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</si>
  <si>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</si>
  <si>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</si>
  <si>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</si>
  <si>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</si>
  <si>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</si>
  <si>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</si>
  <si>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</si>
  <si>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</si>
  <si>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</si>
  <si>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</si>
  <si>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</si>
  <si>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</si>
  <si>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</si>
  <si>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</si>
  <si>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</si>
  <si>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</si>
  <si>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</si>
  <si>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</si>
  <si>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</si>
  <si>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</si>
  <si>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</si>
  <si>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</si>
  <si>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</si>
  <si>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</si>
  <si>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</si>
  <si>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</si>
  <si>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</si>
  <si>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</si>
  <si>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</si>
  <si>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</si>
  <si>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</si>
  <si>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</si>
  <si>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</si>
  <si>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</si>
  <si>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</si>
  <si>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</si>
  <si>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</si>
  <si>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</si>
  <si>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</si>
  <si>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</si>
  <si>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</si>
  <si>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</si>
  <si>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</si>
  <si>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</si>
  <si>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</si>
  <si>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</si>
  <si>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</si>
  <si>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</si>
  <si>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</si>
  <si>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</si>
  <si>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</si>
  <si>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</si>
  <si>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</si>
  <si>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</si>
  <si>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</si>
  <si>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</si>
  <si>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</si>
  <si>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</si>
  <si>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</si>
  <si>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</si>
  <si>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</si>
  <si>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</si>
  <si>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</si>
  <si>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</si>
  <si>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</si>
  <si>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</si>
  <si>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</si>
  <si>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</si>
  <si>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</si>
  <si>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</si>
  <si>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</si>
  <si>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</si>
  <si>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</si>
  <si>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</si>
  <si>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</si>
  <si>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</si>
  <si>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</si>
  <si>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</si>
  <si>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</si>
  <si>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</si>
  <si>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</si>
  <si>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</si>
  <si>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</si>
  <si>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</si>
  <si>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</si>
  <si>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</si>
  <si>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</si>
  <si>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</si>
  <si>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</si>
  <si>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</si>
  <si>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</si>
  <si>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</si>
  <si>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</si>
  <si>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</si>
  <si>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</si>
  <si>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</si>
  <si>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</si>
  <si>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</si>
  <si>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</si>
  <si>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</si>
  <si>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</si>
  <si>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</si>
  <si>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</si>
  <si>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</si>
  <si>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</si>
  <si>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</si>
  <si>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</si>
  <si>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</si>
  <si>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</si>
  <si>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</si>
  <si>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</si>
  <si>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</si>
  <si>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</si>
  <si>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</si>
  <si>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</si>
  <si>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</si>
  <si>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</si>
  <si>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</si>
  <si>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</si>
  <si>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</si>
  <si>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</si>
  <si>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</si>
  <si>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</si>
  <si>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</si>
  <si>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</si>
  <si>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</si>
  <si>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</si>
  <si>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</si>
  <si>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</si>
  <si>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</si>
  <si>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</si>
  <si>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</si>
  <si>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</si>
  <si>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</si>
  <si>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</si>
  <si>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</si>
  <si>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</si>
  <si>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</si>
  <si>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</si>
  <si>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</si>
  <si>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</si>
  <si>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</si>
  <si>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</si>
  <si>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</si>
  <si>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</si>
  <si>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</si>
  <si>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</si>
  <si>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</si>
  <si>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</si>
  <si>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</si>
  <si>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</si>
  <si>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</si>
  <si>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</si>
  <si>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</si>
  <si>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</si>
  <si>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</si>
  <si>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</si>
  <si>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</si>
  <si>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</si>
  <si>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</si>
  <si>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</si>
  <si>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</si>
  <si>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</si>
  <si>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</si>
  <si>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</si>
  <si>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</si>
  <si>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</si>
  <si>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</si>
  <si>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</si>
  <si>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</si>
  <si>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</si>
  <si>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</si>
  <si>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</si>
  <si>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</si>
  <si>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</si>
  <si>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</si>
  <si>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</si>
  <si>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</si>
  <si>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</si>
  <si>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</si>
  <si>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</si>
  <si>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</si>
  <si>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</si>
  <si>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</si>
  <si>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</si>
  <si>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</si>
  <si>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</si>
  <si>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</si>
  <si>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</si>
  <si>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</si>
  <si>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</si>
  <si>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</si>
  <si>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</si>
  <si>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</si>
  <si>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</si>
  <si>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</si>
  <si>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</si>
  <si>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</si>
  <si>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</si>
  <si>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</si>
  <si>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</si>
  <si>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</si>
  <si>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</si>
  <si>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</si>
  <si>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</si>
  <si>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</si>
  <si>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</si>
  <si>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</si>
  <si>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</si>
  <si>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</si>
  <si>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</si>
  <si>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</si>
  <si>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</si>
  <si>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</si>
  <si>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</si>
  <si>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</si>
  <si>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</si>
  <si>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</si>
  <si>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</si>
  <si>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</si>
  <si>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</si>
  <si>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</si>
  <si>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</si>
  <si>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</si>
  <si>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</si>
  <si>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</si>
  <si>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</si>
  <si>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</si>
  <si>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</si>
  <si>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</si>
  <si>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</si>
  <si>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</si>
  <si>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</si>
  <si>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</si>
  <si>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</si>
  <si>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</si>
  <si>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</si>
  <si>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</si>
  <si>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</si>
  <si>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</si>
  <si>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</si>
  <si>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</si>
  <si>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</si>
  <si>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</si>
  <si>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</si>
  <si>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</si>
  <si>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</si>
  <si>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</si>
  <si>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</si>
  <si>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</si>
  <si>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</si>
  <si>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</si>
  <si>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</si>
  <si>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</si>
  <si>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</si>
  <si>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</si>
  <si>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</si>
  <si>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</si>
  <si>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</si>
  <si>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</si>
  <si>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</si>
  <si>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</si>
  <si>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</si>
  <si>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</si>
  <si>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</si>
  <si>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</si>
  <si>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</si>
  <si>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</si>
  <si>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</si>
  <si>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</si>
  <si>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</si>
  <si>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</si>
  <si>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</si>
  <si>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</si>
  <si>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</si>
  <si>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</si>
  <si>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</si>
  <si>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</si>
  <si>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</si>
  <si>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</si>
  <si>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</si>
  <si>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</si>
  <si>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</si>
  <si>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</si>
  <si>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</si>
  <si>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</si>
  <si>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</si>
  <si>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</si>
  <si>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</si>
  <si>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</si>
  <si>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</si>
  <si>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</si>
  <si>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</si>
  <si>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</si>
  <si>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</si>
  <si>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</si>
  <si>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</si>
  <si>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</si>
  <si>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</si>
  <si>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</si>
  <si>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</si>
  <si>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</si>
  <si>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</si>
  <si>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</si>
  <si>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</si>
  <si>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</si>
  <si>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</si>
  <si>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</si>
  <si>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</si>
  <si>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</si>
  <si>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</si>
  <si>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</si>
  <si>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</si>
  <si>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</si>
  <si>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</si>
  <si>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</si>
  <si>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</si>
  <si>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</si>
  <si>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</si>
  <si>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</si>
  <si>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</si>
  <si>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</si>
  <si>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</si>
  <si>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</si>
  <si>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</si>
  <si>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</si>
  <si>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</si>
  <si>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</si>
  <si>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</si>
  <si>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</si>
  <si>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</si>
  <si>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</si>
  <si>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</si>
  <si>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</si>
  <si>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</si>
  <si>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</si>
  <si>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</si>
  <si>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</si>
  <si>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</si>
  <si>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</si>
  <si>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</si>
  <si>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</si>
  <si>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</si>
  <si>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</si>
  <si>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</si>
  <si>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</si>
  <si>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</si>
  <si>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</si>
  <si>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</si>
  <si>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</si>
  <si>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</si>
  <si>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</si>
  <si>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</si>
  <si>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</si>
  <si>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</si>
  <si>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</si>
  <si>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</si>
  <si>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</si>
  <si>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</si>
  <si>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</si>
  <si>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</si>
  <si>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</si>
  <si>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</si>
  <si>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</si>
  <si>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</si>
  <si>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</si>
  <si>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</si>
  <si>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</si>
  <si>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</si>
  <si>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</si>
  <si>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</si>
  <si>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</si>
  <si>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</si>
  <si>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</si>
  <si>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</si>
  <si>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</si>
  <si>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</si>
  <si>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</si>
  <si>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</si>
  <si>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</si>
  <si>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</si>
  <si>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</si>
  <si>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</si>
  <si>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</si>
  <si>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</si>
  <si>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</si>
  <si>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</si>
  <si>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</si>
  <si>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</si>
  <si>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</si>
  <si>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</si>
  <si>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</si>
  <si>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</si>
  <si>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</si>
  <si>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</si>
  <si>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</si>
  <si>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</si>
  <si>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</si>
  <si>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</si>
  <si>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</si>
  <si>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</si>
  <si>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</si>
  <si>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</si>
  <si>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</si>
  <si>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</si>
  <si>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</si>
  <si>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</si>
  <si>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</si>
  <si>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</si>
  <si>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</si>
  <si>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</si>
  <si>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</si>
  <si>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</si>
  <si>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</si>
  <si>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</si>
  <si>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</si>
  <si>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</si>
  <si>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</si>
  <si>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</si>
  <si>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</si>
  <si>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</si>
  <si>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</si>
  <si>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</si>
  <si>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</si>
  <si>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</si>
  <si>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</si>
  <si>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</si>
  <si>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</si>
  <si>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</si>
  <si>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</si>
  <si>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</si>
  <si>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</si>
  <si>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</si>
  <si>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</si>
  <si>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</si>
  <si>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</si>
  <si>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</si>
  <si>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</si>
  <si>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</si>
  <si>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</si>
  <si>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</si>
  <si>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</si>
  <si>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</si>
  <si>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</si>
  <si>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</si>
  <si>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</si>
  <si>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</si>
  <si>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</si>
  <si>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</si>
  <si>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</si>
  <si>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</si>
  <si>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</si>
  <si>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</si>
  <si>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</si>
  <si>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</si>
  <si>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</si>
  <si>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</si>
  <si>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</si>
  <si>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</si>
  <si>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</si>
  <si>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</si>
  <si>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</si>
  <si>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</si>
  <si>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</si>
  <si>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</si>
  <si>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</si>
  <si>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</si>
  <si>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</si>
  <si>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</si>
  <si>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</si>
  <si>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</si>
  <si>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</si>
  <si>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</si>
  <si>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</si>
  <si>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</si>
  <si>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</si>
  <si>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</si>
  <si>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</si>
  <si>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</si>
  <si>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</si>
  <si>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</si>
  <si>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</si>
  <si>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</si>
  <si>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</si>
  <si>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</si>
  <si>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</si>
  <si>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</si>
  <si>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</si>
  <si>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</si>
  <si>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</si>
  <si>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</si>
  <si>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</si>
  <si>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</si>
  <si>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</si>
  <si>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</si>
  <si>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</si>
  <si>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</si>
  <si>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</si>
  <si>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</si>
  <si>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</si>
  <si>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</si>
  <si>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</si>
  <si>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</si>
  <si>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</si>
  <si>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</si>
  <si>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</si>
  <si>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</si>
  <si>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</si>
  <si>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</si>
  <si>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</si>
  <si>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</si>
  <si>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</si>
  <si>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</si>
  <si>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</si>
  <si>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</si>
  <si>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</si>
  <si>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</si>
  <si>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</si>
  <si>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</si>
  <si>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</si>
  <si>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</si>
  <si>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</si>
  <si>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</si>
  <si>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</si>
  <si>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</si>
  <si>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</si>
  <si>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</si>
  <si>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</si>
  <si>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</si>
  <si>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</si>
  <si>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</si>
  <si>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</si>
  <si>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</si>
  <si>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</si>
  <si>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</si>
  <si>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</si>
  <si>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</si>
  <si>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</si>
  <si>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</si>
  <si>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</si>
  <si>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</si>
  <si>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</si>
  <si>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</si>
  <si>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</si>
  <si>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</si>
  <si>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</si>
  <si>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</si>
  <si>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</si>
  <si>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</si>
  <si>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</si>
  <si>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</si>
  <si>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</si>
  <si>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</si>
  <si>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</si>
  <si>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</si>
  <si>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</si>
  <si>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</si>
  <si>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</si>
  <si>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</si>
  <si>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</si>
  <si>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</si>
  <si>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</si>
  <si>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</si>
  <si>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</si>
  <si>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</si>
  <si>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</si>
  <si>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</si>
  <si>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</si>
  <si>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</si>
  <si>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</si>
  <si>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</si>
  <si>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</si>
  <si>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</si>
  <si>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</si>
  <si>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</si>
  <si>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</si>
  <si>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</si>
  <si>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</si>
  <si>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</si>
  <si>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</si>
  <si>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</si>
  <si>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</si>
  <si>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</si>
  <si>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</si>
  <si>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</si>
  <si>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</si>
  <si>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</si>
  <si>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</si>
  <si>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</si>
  <si>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</si>
  <si>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</si>
  <si>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</si>
  <si>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</si>
  <si>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</si>
  <si>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</si>
  <si>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</si>
  <si>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</si>
  <si>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</si>
  <si>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</si>
  <si>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</si>
  <si>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</si>
  <si>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</si>
  <si>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</si>
  <si>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</si>
  <si>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</si>
  <si>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</si>
  <si>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</si>
  <si>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</si>
  <si>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</si>
  <si>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</si>
  <si>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</si>
  <si>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</si>
  <si>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</si>
  <si>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</si>
  <si>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</si>
  <si>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</si>
  <si>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</si>
  <si>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</si>
  <si>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</si>
  <si>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</si>
  <si>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</si>
  <si>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</si>
  <si>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</si>
  <si>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</si>
  <si>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</si>
  <si>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</si>
  <si>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</si>
  <si>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</si>
  <si>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</si>
  <si>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</si>
  <si>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</si>
  <si>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</si>
  <si>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</si>
  <si>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</si>
  <si>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</si>
  <si>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</si>
  <si>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</si>
  <si>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</si>
  <si>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</si>
  <si>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</si>
  <si>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</si>
  <si>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</si>
  <si>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</si>
  <si>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</si>
  <si>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</si>
  <si>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</si>
  <si>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</si>
  <si>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</si>
  <si>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</si>
  <si>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</si>
  <si>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</si>
  <si>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</si>
  <si>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</si>
  <si>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</si>
  <si>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</si>
  <si>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</si>
  <si>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</si>
  <si>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</si>
  <si>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</si>
  <si>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</si>
  <si>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</si>
  <si>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</si>
  <si>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</si>
  <si>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</si>
  <si>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</si>
  <si>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</si>
  <si>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</si>
  <si>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</si>
  <si>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</si>
  <si>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</si>
  <si>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</si>
  <si>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</si>
  <si>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</si>
  <si>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</si>
  <si>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</si>
  <si>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</si>
  <si>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</si>
  <si>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</si>
  <si>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</si>
  <si>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</si>
  <si>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</si>
  <si>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</si>
  <si>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</si>
  <si>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</si>
  <si>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</si>
  <si>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</si>
  <si>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</si>
  <si>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</si>
  <si>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</si>
  <si>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</si>
  <si>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</si>
  <si>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</si>
  <si>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</si>
  <si>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</si>
  <si>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</si>
  <si>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</si>
  <si>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</si>
  <si>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</si>
  <si>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</si>
  <si>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</si>
  <si>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</si>
  <si>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</si>
  <si>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</si>
  <si>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</si>
  <si>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</si>
  <si>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</si>
  <si>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</si>
  <si>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</si>
  <si>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</si>
  <si>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</si>
  <si>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</si>
  <si>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</si>
  <si>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</si>
  <si>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</si>
  <si>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</si>
  <si>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</si>
  <si>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</si>
  <si>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</si>
  <si>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</si>
  <si>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</si>
  <si>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</si>
  <si>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</si>
  <si>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</si>
  <si>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</si>
  <si>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</si>
  <si>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</si>
  <si>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</si>
  <si>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</si>
  <si>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</si>
  <si>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</si>
  <si>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</si>
  <si>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</si>
  <si>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</si>
  <si>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</si>
  <si>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</si>
  <si>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</si>
  <si>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</si>
  <si>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</si>
  <si>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</si>
  <si>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</si>
  <si>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</si>
  <si>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</si>
  <si>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</si>
  <si>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</si>
  <si>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</si>
  <si>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</si>
  <si>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</si>
  <si>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</si>
  <si>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</si>
  <si>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</si>
  <si>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</si>
  <si>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</si>
  <si>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</si>
  <si>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</si>
  <si>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</si>
  <si>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</si>
  <si>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</si>
  <si>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</si>
  <si>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</si>
  <si>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</si>
  <si>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</si>
  <si>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</si>
  <si>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</si>
  <si>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</si>
  <si>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</si>
  <si>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</si>
  <si>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</si>
  <si>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</si>
  <si>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</si>
  <si>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</si>
  <si>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</si>
  <si>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</si>
  <si>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</si>
  <si>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</si>
  <si>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</si>
  <si>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</si>
  <si>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</si>
  <si>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</si>
  <si>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</si>
  <si>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</si>
  <si>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</si>
  <si>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</si>
  <si>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</si>
  <si>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</si>
  <si>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</si>
  <si>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</si>
  <si>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</si>
  <si>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</si>
  <si>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</si>
  <si>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</si>
  <si>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</si>
  <si>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</si>
  <si>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</si>
  <si>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</si>
  <si>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</si>
  <si>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</si>
  <si>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</si>
  <si>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</si>
  <si>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</si>
  <si>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</si>
  <si>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</si>
  <si>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</si>
  <si>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</si>
  <si>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</si>
  <si>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</si>
  <si>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</si>
  <si>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</si>
  <si>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</si>
  <si>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</si>
  <si>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</si>
  <si>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</si>
  <si>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</si>
  <si>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</si>
  <si>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</si>
  <si>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</si>
  <si>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</si>
  <si>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</si>
  <si>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</si>
  <si>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</si>
  <si>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</si>
  <si>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</si>
  <si>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</si>
  <si>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</si>
  <si>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</si>
  <si>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</si>
  <si>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</si>
  <si>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</si>
  <si>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</si>
  <si>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</si>
  <si>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</si>
  <si>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</si>
  <si>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</si>
  <si>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</si>
  <si>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</si>
  <si>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</si>
  <si>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</si>
  <si>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</si>
  <si>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</si>
  <si>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</si>
  <si>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</si>
  <si>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</si>
  <si>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</si>
  <si>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</si>
  <si>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</si>
  <si>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</si>
  <si>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</si>
  <si>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</si>
  <si>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</si>
  <si>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</si>
  <si>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</si>
  <si>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</si>
  <si>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</si>
  <si>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</si>
  <si>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</si>
  <si>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</si>
  <si>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</si>
  <si>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</si>
  <si>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</si>
  <si>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</si>
  <si>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</si>
  <si>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</si>
  <si>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</si>
  <si>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</si>
  <si>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</si>
  <si>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</si>
  <si>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</si>
  <si>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</si>
  <si>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</si>
  <si>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</si>
  <si>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</si>
  <si>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</si>
  <si>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</si>
  <si>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</si>
  <si>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</si>
  <si>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</si>
  <si>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</si>
  <si>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</si>
  <si>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</si>
  <si>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</si>
  <si>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</si>
  <si>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</si>
  <si>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</si>
  <si>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</si>
  <si>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</si>
  <si>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</si>
  <si>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</si>
  <si>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</si>
  <si>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</si>
  <si>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</si>
  <si>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</si>
  <si>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</si>
  <si>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</si>
  <si>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</si>
  <si>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</si>
  <si>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</si>
  <si>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</si>
  <si>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</si>
  <si>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</si>
  <si>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</si>
  <si>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</si>
  <si>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</si>
  <si>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</si>
  <si>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</si>
  <si>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</si>
  <si>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</si>
  <si>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</si>
  <si>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</si>
  <si>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</si>
  <si>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</si>
  <si>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</si>
  <si>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</si>
  <si>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</si>
  <si>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</si>
  <si>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</si>
  <si>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</si>
  <si>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</si>
  <si>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</si>
  <si>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</si>
  <si>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</si>
  <si>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</si>
  <si>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</si>
  <si>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</si>
  <si>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</si>
  <si>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</si>
  <si>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</si>
  <si>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</si>
  <si>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</si>
  <si>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</si>
  <si>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</si>
  <si>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</si>
  <si>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</si>
  <si>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</si>
  <si>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</si>
  <si>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</si>
  <si>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</si>
  <si>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</si>
  <si>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</si>
  <si>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</si>
  <si>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</si>
  <si>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</si>
  <si>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</si>
  <si>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</si>
  <si>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</si>
  <si>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</si>
  <si>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</si>
  <si>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</si>
  <si>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</si>
  <si>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</si>
  <si>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</si>
  <si>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</si>
  <si>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</si>
  <si>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</si>
  <si>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</si>
  <si>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</si>
  <si>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</si>
  <si>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</si>
  <si>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</si>
  <si>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</si>
  <si>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</si>
  <si>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</si>
  <si>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</si>
  <si>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</si>
  <si>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</si>
  <si>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</si>
  <si>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</si>
  <si>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</si>
  <si>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</si>
  <si>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</si>
  <si>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</si>
  <si>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</si>
  <si>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</si>
  <si>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</si>
  <si>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</si>
  <si>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</si>
  <si>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</si>
  <si>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</si>
  <si>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</si>
  <si>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</si>
  <si>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</si>
  <si>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</si>
  <si>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</si>
  <si>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</si>
  <si>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</si>
  <si>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</si>
  <si>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</si>
  <si>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</si>
  <si>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</si>
  <si>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</si>
  <si>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</si>
  <si>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</si>
  <si>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</si>
  <si>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</si>
  <si>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</si>
  <si>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</si>
  <si>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</si>
  <si>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</si>
  <si>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</si>
  <si>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</si>
  <si>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</si>
  <si>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</si>
  <si>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</si>
  <si>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</si>
  <si>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</si>
  <si>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</si>
  <si>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</si>
  <si>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</si>
  <si>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</si>
  <si>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</si>
  <si>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</si>
  <si>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</si>
  <si>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</si>
  <si>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</si>
  <si>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</si>
  <si>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</si>
  <si>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</si>
  <si>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</si>
  <si>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</si>
  <si>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</si>
  <si>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</si>
  <si>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</si>
  <si>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</si>
  <si>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</si>
  <si>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</si>
  <si>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</si>
  <si>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</si>
  <si>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</si>
  <si>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</si>
  <si>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</si>
  <si>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</si>
  <si>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</si>
  <si>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</si>
  <si>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</si>
  <si>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</si>
  <si>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</si>
  <si>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</si>
  <si>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</si>
  <si>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</si>
  <si>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</si>
  <si>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</si>
  <si>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</si>
  <si>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</si>
  <si>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</si>
  <si>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</si>
  <si>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</si>
  <si>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</si>
  <si>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</si>
  <si>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</si>
  <si>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</si>
  <si>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</si>
  <si>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</si>
  <si>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</si>
  <si>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</si>
  <si>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</si>
  <si>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</si>
  <si>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</si>
  <si>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</si>
  <si>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</si>
  <si>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</si>
  <si>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</si>
  <si>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</si>
  <si>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</si>
  <si>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</si>
  <si>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</si>
  <si>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</si>
  <si>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</si>
  <si>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</si>
  <si>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</si>
  <si>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</si>
  <si>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</si>
  <si>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</si>
  <si>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</si>
  <si>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</si>
  <si>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</si>
  <si>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</si>
  <si>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</si>
  <si>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</si>
  <si>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</si>
  <si>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</si>
  <si>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</si>
  <si>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</si>
  <si>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</si>
  <si>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</si>
  <si>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</si>
  <si>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</si>
  <si>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</si>
  <si>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</si>
  <si>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</si>
  <si>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</si>
  <si>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</si>
  <si>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</si>
  <si>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</si>
  <si>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</si>
  <si>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</si>
  <si>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</si>
  <si>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</si>
  <si>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</si>
  <si>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</si>
  <si>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</si>
  <si>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</si>
  <si>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</si>
  <si>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</si>
  <si>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</si>
  <si>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</si>
  <si>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</si>
  <si>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</si>
  <si>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</si>
  <si>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</si>
  <si>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</si>
  <si>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</si>
  <si>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</si>
  <si>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</si>
  <si>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</si>
  <si>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</si>
  <si>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</si>
  <si>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</si>
  <si>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</si>
  <si>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</si>
  <si>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</si>
  <si>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</si>
  <si>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</si>
  <si>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</si>
  <si>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</si>
  <si>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</si>
  <si>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</si>
  <si>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</si>
  <si>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</si>
  <si>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</si>
  <si>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</si>
  <si>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</si>
  <si>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</si>
  <si>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</si>
  <si>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</si>
  <si>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</si>
  <si>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</si>
  <si>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</si>
  <si>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</si>
  <si>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</si>
  <si>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</si>
  <si>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</si>
  <si>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</si>
  <si>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</si>
  <si>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</si>
  <si>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</si>
  <si>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</si>
  <si>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</si>
  <si>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</si>
  <si>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</si>
  <si>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</si>
  <si>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</si>
  <si>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</si>
  <si>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</si>
  <si>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</si>
  <si>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</si>
  <si>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</si>
  <si>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</si>
  <si>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</si>
  <si>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</si>
  <si>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</si>
  <si>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</si>
  <si>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</si>
  <si>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</si>
  <si>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</si>
  <si>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</si>
  <si>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</si>
  <si>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</si>
  <si>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</si>
  <si>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</si>
  <si>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</si>
  <si>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</si>
  <si>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</si>
  <si>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</si>
  <si>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</si>
  <si>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</si>
  <si>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</si>
  <si>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</si>
  <si>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</si>
  <si>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</si>
  <si>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</si>
  <si>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</si>
  <si>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</si>
  <si>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</si>
  <si>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</si>
  <si>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</si>
  <si>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</si>
  <si>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</si>
  <si>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</si>
  <si>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</si>
  <si>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</si>
  <si>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</si>
  <si>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</si>
  <si>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</si>
  <si>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</si>
  <si>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</si>
  <si>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</si>
  <si>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</si>
  <si>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</si>
  <si>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</si>
  <si>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</si>
  <si>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</si>
  <si>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</si>
  <si>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</si>
  <si>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</si>
  <si>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</si>
  <si>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</si>
  <si>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</si>
  <si>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</si>
  <si>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</si>
  <si>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</si>
  <si>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</si>
  <si>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</si>
  <si>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</si>
  <si>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</si>
  <si>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</si>
  <si>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</si>
  <si>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</si>
  <si>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</si>
  <si>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</si>
  <si>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</si>
  <si>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</si>
  <si>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</si>
  <si>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</si>
  <si>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</si>
  <si>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</si>
  <si>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</si>
  <si>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</si>
  <si>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</si>
  <si>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</si>
  <si>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</si>
  <si>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</si>
  <si>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</si>
  <si>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</si>
  <si>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</si>
  <si>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</si>
  <si>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</si>
  <si>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</si>
  <si>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</si>
  <si>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</si>
  <si>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</si>
  <si>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</si>
  <si>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</si>
  <si>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</si>
  <si>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</si>
  <si>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</si>
  <si>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</si>
  <si>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</si>
  <si>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</si>
  <si>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</si>
  <si>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</si>
  <si>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</si>
  <si>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</si>
  <si>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</si>
  <si>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</si>
  <si>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</si>
  <si>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</si>
  <si>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</si>
  <si>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</si>
  <si>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</si>
  <si>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</si>
  <si>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</si>
  <si>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</si>
  <si>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</si>
  <si>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</si>
  <si>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</si>
  <si>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</si>
  <si>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</si>
  <si>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</si>
  <si>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</si>
  <si>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</si>
  <si>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</si>
  <si>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</si>
  <si>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</si>
  <si>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</si>
  <si>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</si>
  <si>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</si>
  <si>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</si>
  <si>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</si>
  <si>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</si>
  <si>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</si>
  <si>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</si>
  <si>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</si>
  <si>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</si>
  <si>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</si>
  <si>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</si>
  <si>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</si>
  <si>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</si>
  <si>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</si>
  <si>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</si>
  <si>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</si>
  <si>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</si>
  <si>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</si>
  <si>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</si>
  <si>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</si>
  <si>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</si>
  <si>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</si>
  <si>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</si>
  <si>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</si>
  <si>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</si>
  <si>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</si>
  <si>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</si>
  <si>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</si>
  <si>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</si>
  <si>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</si>
  <si>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</si>
  <si>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</si>
  <si>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</si>
  <si>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</si>
  <si>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</si>
  <si>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</si>
  <si>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</si>
  <si>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</si>
  <si>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</si>
  <si>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</si>
  <si>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</si>
  <si>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</si>
  <si>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</si>
  <si>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</si>
  <si>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</si>
  <si>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</si>
  <si>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</si>
  <si>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</si>
  <si>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</si>
  <si>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</si>
  <si>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</si>
  <si>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</si>
  <si>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</si>
  <si>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</si>
  <si>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</si>
  <si>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</si>
  <si>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</si>
  <si>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</si>
  <si>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</si>
  <si>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</si>
  <si>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</si>
  <si>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</si>
  <si>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</si>
  <si>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</si>
  <si>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</si>
  <si>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</si>
  <si>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</si>
  <si>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</si>
  <si>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</si>
  <si>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</si>
  <si>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</si>
  <si>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</si>
  <si>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</si>
  <si>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</si>
  <si>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</si>
  <si>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</si>
  <si>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</si>
  <si>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</si>
  <si>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</si>
  <si>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</si>
  <si>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</si>
  <si>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</si>
  <si>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</si>
  <si>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</si>
  <si>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</si>
  <si>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</si>
  <si>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</si>
  <si>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</si>
  <si>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</si>
  <si>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</si>
  <si>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</si>
  <si>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</si>
  <si>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</si>
  <si>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</si>
  <si>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</si>
  <si>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</si>
  <si>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</si>
  <si>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</si>
  <si>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</si>
  <si>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</si>
  <si>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</si>
  <si>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</si>
  <si>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</si>
  <si>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</si>
  <si>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</si>
  <si>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</si>
  <si>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</si>
  <si>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</si>
  <si>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</si>
  <si>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</si>
  <si>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</si>
  <si>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</si>
  <si>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</si>
  <si>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</si>
  <si>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</si>
  <si>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</si>
  <si>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</si>
  <si>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</si>
  <si>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</si>
  <si>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</si>
  <si>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</si>
  <si>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</si>
  <si>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</si>
  <si>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</si>
  <si>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</si>
  <si>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</si>
  <si>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</si>
  <si>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</si>
  <si>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</si>
  <si>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</si>
  <si>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</si>
  <si>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</si>
  <si>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</si>
  <si>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</si>
  <si>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</si>
  <si>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</si>
  <si>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</si>
  <si>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</si>
  <si>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</si>
  <si>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</si>
  <si>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</si>
  <si>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</si>
  <si>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</si>
  <si>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</si>
  <si>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</si>
  <si>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</si>
  <si>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</si>
  <si>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</si>
  <si>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</si>
  <si>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</si>
  <si>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</si>
  <si>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</si>
  <si>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</si>
  <si>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</si>
  <si>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</si>
  <si>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</si>
  <si>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</si>
  <si>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</si>
  <si>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</si>
  <si>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</si>
  <si>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</si>
  <si>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</si>
  <si>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</si>
  <si>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</si>
  <si>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</si>
  <si>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</si>
  <si>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</si>
  <si>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</si>
  <si>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</si>
  <si>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</si>
  <si>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</si>
  <si>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</si>
  <si>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</si>
  <si>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</si>
  <si>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</si>
  <si>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</si>
  <si>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</si>
  <si>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</si>
  <si>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</si>
  <si>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</si>
  <si>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</si>
  <si>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</si>
  <si>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</si>
  <si>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</si>
  <si>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</si>
  <si>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</si>
  <si>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</si>
  <si>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</si>
  <si>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</si>
  <si>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</si>
  <si>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</si>
  <si>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</si>
  <si>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</si>
  <si>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</si>
  <si>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</si>
  <si>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</si>
  <si>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</si>
  <si>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</si>
  <si>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</si>
  <si>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</si>
  <si>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</si>
  <si>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</si>
  <si>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</si>
  <si>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</si>
  <si>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</si>
  <si>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</si>
  <si>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</si>
  <si>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</si>
  <si>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</si>
  <si>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</si>
  <si>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</si>
  <si>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</si>
  <si>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</si>
  <si>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</si>
  <si>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</si>
  <si>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</si>
  <si>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</si>
  <si>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</si>
  <si>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</si>
  <si>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</si>
  <si>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</si>
  <si>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</si>
  <si>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</si>
  <si>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</si>
  <si>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</si>
  <si>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</si>
  <si>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</si>
  <si>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</si>
  <si>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</si>
  <si>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</si>
  <si>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</si>
  <si>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</si>
  <si>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</si>
  <si>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</si>
  <si>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</si>
  <si>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</si>
  <si>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</si>
  <si>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</si>
  <si>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</si>
  <si>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</si>
  <si>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</si>
  <si>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</si>
  <si>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</si>
  <si>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</si>
  <si>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</si>
  <si>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</si>
  <si>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</si>
  <si>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</si>
  <si>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</si>
  <si>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</si>
  <si>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</si>
  <si>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</si>
  <si>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</si>
  <si>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</si>
  <si>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</si>
  <si>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</si>
  <si>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</si>
  <si>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</si>
  <si>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</si>
  <si>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</si>
  <si>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</si>
  <si>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</si>
  <si>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</si>
  <si>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</si>
  <si>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</si>
  <si>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</si>
  <si>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</si>
  <si>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</si>
  <si>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</si>
  <si>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</si>
  <si>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</si>
  <si>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</si>
  <si>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</si>
  <si>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</si>
  <si>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</si>
  <si>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</si>
  <si>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</si>
  <si>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</si>
  <si>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</si>
  <si>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</si>
  <si>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</si>
  <si>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</si>
  <si>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</si>
  <si>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</si>
  <si>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</si>
  <si>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</si>
  <si>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</si>
  <si>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</si>
  <si>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</si>
  <si>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</si>
  <si>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</si>
  <si>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</si>
  <si>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</si>
  <si>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</si>
  <si>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</si>
  <si>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</si>
  <si>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</si>
  <si>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</si>
  <si>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</si>
  <si>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</si>
  <si>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</si>
  <si>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</si>
  <si>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</si>
  <si>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</si>
  <si>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</si>
  <si>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</si>
  <si>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</si>
  <si>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</si>
  <si>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</si>
  <si>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</si>
  <si>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</si>
  <si>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</si>
  <si>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</si>
  <si>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</si>
  <si>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</si>
  <si>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</si>
  <si>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</si>
  <si>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</si>
  <si>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</si>
  <si>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</si>
  <si>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</si>
  <si>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</si>
  <si>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</si>
  <si>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</si>
  <si>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</si>
  <si>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</si>
  <si>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</si>
  <si>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</si>
  <si>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</si>
  <si>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</si>
  <si>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</si>
  <si>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</si>
  <si>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</si>
  <si>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</si>
  <si>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</si>
  <si>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</si>
  <si>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</si>
  <si>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</si>
  <si>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</si>
  <si>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</si>
  <si>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</si>
  <si>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</si>
  <si>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</si>
  <si>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</si>
  <si>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</si>
  <si>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</si>
  <si>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</si>
  <si>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</si>
  <si>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</si>
  <si>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</si>
  <si>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</si>
  <si>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</si>
  <si>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</si>
  <si>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</si>
  <si>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</si>
  <si>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</si>
  <si>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</si>
  <si>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</si>
  <si>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</si>
  <si>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</si>
  <si>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</si>
  <si>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</si>
  <si>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</si>
  <si>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</si>
  <si>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</si>
  <si>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</si>
  <si>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</si>
  <si>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</si>
  <si>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</si>
  <si>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</si>
  <si>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</si>
  <si>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</si>
  <si>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</si>
  <si>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</si>
  <si>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</si>
  <si>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</si>
  <si>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</si>
  <si>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</si>
  <si>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</si>
  <si>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</si>
  <si>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</si>
  <si>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</si>
  <si>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</si>
  <si>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</si>
  <si>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</si>
  <si>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</si>
  <si>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</si>
  <si>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</si>
  <si>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</si>
  <si>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</si>
  <si>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</si>
  <si>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</si>
  <si>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</si>
  <si>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</si>
  <si>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</si>
  <si>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</si>
  <si>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</si>
  <si>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</si>
  <si>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</si>
  <si>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</si>
  <si>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</si>
  <si>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</si>
  <si>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</si>
  <si>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</si>
  <si>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</si>
  <si>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</si>
  <si>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</si>
  <si>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</si>
  <si>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</si>
  <si>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</si>
  <si>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</si>
  <si>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</si>
  <si>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</si>
  <si>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</si>
  <si>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</si>
  <si>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</si>
  <si>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</si>
  <si>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</si>
  <si>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</si>
  <si>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</si>
  <si>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</si>
  <si>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</si>
  <si>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</si>
  <si>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</si>
  <si>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</si>
  <si>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</si>
  <si>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</si>
  <si>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</si>
  <si>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</si>
  <si>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</si>
  <si>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</si>
  <si>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</si>
  <si>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</si>
  <si>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</si>
  <si>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</si>
  <si>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</si>
  <si>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</si>
  <si>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</si>
  <si>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</si>
  <si>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</si>
  <si>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</si>
  <si>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</si>
  <si>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</si>
  <si>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</si>
  <si>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</si>
  <si>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</si>
  <si>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</si>
  <si>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</si>
  <si>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</si>
  <si>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</si>
  <si>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</si>
  <si>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</si>
  <si>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</si>
  <si>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</si>
  <si>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</si>
  <si>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</si>
  <si>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</si>
  <si>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</si>
  <si>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</si>
  <si>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</si>
  <si>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</si>
  <si>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</si>
  <si>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</si>
  <si>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</si>
  <si>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</si>
  <si>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</si>
  <si>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</si>
  <si>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</si>
  <si>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</si>
  <si>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</si>
  <si>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</si>
  <si>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</si>
  <si>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</si>
  <si>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</si>
  <si>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</si>
  <si>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</si>
  <si>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</si>
  <si>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</si>
  <si>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</si>
  <si>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</si>
  <si>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</si>
  <si>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</si>
  <si>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</si>
  <si>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</si>
  <si>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</si>
  <si>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</si>
  <si>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</si>
  <si>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</si>
  <si>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</si>
  <si>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</si>
  <si>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</si>
  <si>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</si>
  <si>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</si>
  <si>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</si>
  <si>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</si>
  <si>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</si>
  <si>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</si>
  <si>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</si>
  <si>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</si>
  <si>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</si>
  <si>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</si>
  <si>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</si>
  <si>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</si>
  <si>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</si>
  <si>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</si>
  <si>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</si>
  <si>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</si>
  <si>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</si>
  <si>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</si>
  <si>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</si>
  <si>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</si>
  <si>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</si>
  <si>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</si>
  <si>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</si>
  <si>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</si>
  <si>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</si>
  <si>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</si>
  <si>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</si>
  <si>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</si>
  <si>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</si>
  <si>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</si>
  <si>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</si>
  <si>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</si>
  <si>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</si>
  <si>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</si>
  <si>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</si>
  <si>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</si>
  <si>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</si>
  <si>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</si>
  <si>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</si>
  <si>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</si>
  <si>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</si>
  <si>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</si>
  <si>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</si>
  <si>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</si>
  <si>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</si>
  <si>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</si>
  <si>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</si>
  <si>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</si>
  <si>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</si>
  <si>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</si>
  <si>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</si>
  <si>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</si>
  <si>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</si>
  <si>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</si>
  <si>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</si>
  <si>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</si>
  <si>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</si>
  <si>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</si>
  <si>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</si>
  <si>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</si>
  <si>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</si>
  <si>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</si>
  <si>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</si>
  <si>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</si>
  <si>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</si>
  <si>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</si>
  <si>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</si>
  <si>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</si>
  <si>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</si>
  <si>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</si>
  <si>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</si>
  <si>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</si>
  <si>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</si>
  <si>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</si>
  <si>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</si>
  <si>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</si>
  <si>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</si>
  <si>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</si>
  <si>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</si>
  <si>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</si>
  <si>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</si>
  <si>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</si>
  <si>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</si>
  <si>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</si>
  <si>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</si>
  <si>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</si>
  <si>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</si>
  <si>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</si>
  <si>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</si>
  <si>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</si>
  <si>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</si>
  <si>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</si>
  <si>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</si>
  <si>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</si>
  <si>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</si>
  <si>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</si>
  <si>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</si>
  <si>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</si>
  <si>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</si>
  <si>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</si>
  <si>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</si>
  <si>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</si>
  <si>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</si>
  <si>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</si>
  <si>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</si>
  <si>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</si>
  <si>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</si>
  <si>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</si>
  <si>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</si>
  <si>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</si>
  <si>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</si>
  <si>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</si>
  <si>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</si>
  <si>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</si>
  <si>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</si>
  <si>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</si>
  <si>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</si>
  <si>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</si>
  <si>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</si>
  <si>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</si>
  <si>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</si>
  <si>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</si>
  <si>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</si>
  <si>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</si>
  <si>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</si>
  <si>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</si>
  <si>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</si>
  <si>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</si>
  <si>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</si>
  <si>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</si>
  <si>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</si>
  <si>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</si>
  <si>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</si>
  <si>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</si>
  <si>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</si>
  <si>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</si>
  <si>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</si>
  <si>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</si>
  <si>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</si>
  <si>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</si>
  <si>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</si>
  <si>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</si>
  <si>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</si>
  <si>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</si>
  <si>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</si>
  <si>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</si>
  <si>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</si>
  <si>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</si>
  <si>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</si>
  <si>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</si>
  <si>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</si>
  <si>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</si>
  <si>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</si>
  <si>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</si>
  <si>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</si>
  <si>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</si>
  <si>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</si>
  <si>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</si>
  <si>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</si>
  <si>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</si>
  <si>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</si>
  <si>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</si>
  <si>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</si>
  <si>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</si>
  <si>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</si>
  <si>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</si>
  <si>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</si>
  <si>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</si>
  <si>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</si>
  <si>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</si>
  <si>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</si>
  <si>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</si>
  <si>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</si>
  <si>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</si>
  <si>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</si>
  <si>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</si>
  <si>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</si>
  <si>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</si>
  <si>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</si>
  <si>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</si>
  <si>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</si>
  <si>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</si>
  <si>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</si>
  <si>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</si>
  <si>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</si>
  <si>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</si>
  <si>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</si>
  <si>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</si>
  <si>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</si>
  <si>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</si>
  <si>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</si>
  <si>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</si>
  <si>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</si>
  <si>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</si>
  <si>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</si>
  <si>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</si>
  <si>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</si>
  <si>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</si>
  <si>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</si>
  <si>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</si>
  <si>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</si>
  <si>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</si>
  <si>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</si>
  <si>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</si>
  <si>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</si>
  <si>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</si>
  <si>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</si>
  <si>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</si>
  <si>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</si>
  <si>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</si>
  <si>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</si>
  <si>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</si>
  <si>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</si>
  <si>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</si>
  <si>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</si>
  <si>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</si>
  <si>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</si>
  <si>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</si>
  <si>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</si>
  <si>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</si>
  <si>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</si>
  <si>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</si>
  <si>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</si>
  <si>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</si>
  <si>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</si>
  <si>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</si>
  <si>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</si>
  <si>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</si>
  <si>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</si>
  <si>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</si>
  <si>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</si>
  <si>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</si>
  <si>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</si>
  <si>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</si>
  <si>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</si>
  <si>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</si>
  <si>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</si>
  <si>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</si>
  <si>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</si>
  <si>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</si>
  <si>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</si>
  <si>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</si>
  <si>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</si>
  <si>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</si>
  <si>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</si>
  <si>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</si>
  <si>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</si>
  <si>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</si>
  <si>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</si>
  <si>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</si>
  <si>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</si>
  <si>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</si>
  <si>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</si>
  <si>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</si>
  <si>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</si>
  <si>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</si>
  <si>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</si>
  <si>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</si>
  <si>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</si>
  <si>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</si>
  <si>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</si>
  <si>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</si>
  <si>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</si>
  <si>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</si>
  <si>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</si>
  <si>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</si>
  <si>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</si>
  <si>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</si>
  <si>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</si>
  <si>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</si>
  <si>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</si>
  <si>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</si>
  <si>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</si>
  <si>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</si>
  <si>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</si>
  <si>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</si>
  <si>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</si>
  <si>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</si>
  <si>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</si>
  <si>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</si>
  <si>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</si>
  <si>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</si>
  <si>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</si>
  <si>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</si>
  <si>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</si>
  <si>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</si>
  <si>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</si>
  <si>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</si>
  <si>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</si>
  <si>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</si>
  <si>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</si>
  <si>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</si>
  <si>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</si>
  <si>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</si>
  <si>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</si>
  <si>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</si>
  <si>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</si>
  <si>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</si>
  <si>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</si>
  <si>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</si>
  <si>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</si>
  <si>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</si>
  <si>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</si>
  <si>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</si>
  <si>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</si>
  <si>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</si>
  <si>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</si>
  <si>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</si>
  <si>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</si>
  <si>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</si>
  <si>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</si>
  <si>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</si>
  <si>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</si>
  <si>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</si>
  <si>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</si>
  <si>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</si>
  <si>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</si>
  <si>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</si>
  <si>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</si>
  <si>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</si>
  <si>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</si>
  <si>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</si>
  <si>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</si>
  <si>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</si>
  <si>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</si>
  <si>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</si>
  <si>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</si>
  <si>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</si>
  <si>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</si>
  <si>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</si>
  <si>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</si>
  <si>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</si>
  <si>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</si>
  <si>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</si>
  <si>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</si>
  <si>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</si>
  <si>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</si>
  <si>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</si>
  <si>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</si>
  <si>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</si>
  <si>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</si>
  <si>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</si>
  <si>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</si>
  <si>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</si>
  <si>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</si>
  <si>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</si>
  <si>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</si>
  <si>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</si>
  <si>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</si>
  <si>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</si>
  <si>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</si>
  <si>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</si>
  <si>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</si>
  <si>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</si>
  <si>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</si>
  <si>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</si>
  <si>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</si>
  <si>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</si>
  <si>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</si>
  <si>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</si>
  <si>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</si>
  <si>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</si>
  <si>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</si>
  <si>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</si>
  <si>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</si>
  <si>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</si>
  <si>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</si>
  <si>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</si>
  <si>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</si>
  <si>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</si>
  <si>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</si>
  <si>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</si>
  <si>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</si>
  <si>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</si>
  <si>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</si>
  <si>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</si>
  <si>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</si>
  <si>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</si>
  <si>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</si>
  <si>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</si>
  <si>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</si>
  <si>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</si>
  <si>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</si>
  <si>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</si>
  <si>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</si>
  <si>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</si>
  <si>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</si>
  <si>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</si>
  <si>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</si>
  <si>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</si>
  <si>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</si>
  <si>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</si>
  <si>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</si>
  <si>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</si>
  <si>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</si>
  <si>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</si>
  <si>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</si>
  <si>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</si>
  <si>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</si>
  <si>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</si>
  <si>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</si>
  <si>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</si>
  <si>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</si>
  <si>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</si>
  <si>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</si>
  <si>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</si>
  <si>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</si>
  <si>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</si>
  <si>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</si>
  <si>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</si>
  <si>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</si>
  <si>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</si>
  <si>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</si>
  <si>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</si>
  <si>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</si>
  <si>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</si>
  <si>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</si>
  <si>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</si>
  <si>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</si>
  <si>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</si>
  <si>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</si>
  <si>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</si>
  <si>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</si>
  <si>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</si>
  <si>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</si>
  <si>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</si>
  <si>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</si>
  <si>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</si>
  <si>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</si>
  <si>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</si>
  <si>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</si>
  <si>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</si>
  <si>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</si>
  <si>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</si>
  <si>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</si>
  <si>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</si>
  <si>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</si>
  <si>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</si>
  <si>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</si>
  <si>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</si>
  <si>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</si>
  <si>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</si>
  <si>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</si>
  <si>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</si>
  <si>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</si>
  <si>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</si>
  <si>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</si>
  <si>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</si>
  <si>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</si>
  <si>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</si>
  <si>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</si>
  <si>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</si>
  <si>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</si>
  <si>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</si>
  <si>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</si>
  <si>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</si>
  <si>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</si>
  <si>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</si>
  <si>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</si>
  <si>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</si>
  <si>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</si>
  <si>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</si>
  <si>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</si>
  <si>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</si>
  <si>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</si>
  <si>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</si>
  <si>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</si>
  <si>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</si>
  <si>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</si>
  <si>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</si>
  <si>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</si>
  <si>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</si>
  <si>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</si>
  <si>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</si>
  <si>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</si>
  <si>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</si>
  <si>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</si>
  <si>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</si>
  <si>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</si>
  <si>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</si>
  <si>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</si>
  <si>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</si>
  <si>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</si>
  <si>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</si>
  <si>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</si>
  <si>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</si>
  <si>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</si>
  <si>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</si>
  <si>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</si>
  <si>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</si>
  <si>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</si>
  <si>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</si>
  <si>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</si>
  <si>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</si>
  <si>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</si>
  <si>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</si>
  <si>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</si>
  <si>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</si>
  <si>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</si>
  <si>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</si>
  <si>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</si>
  <si>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</si>
  <si>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</si>
  <si>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</si>
  <si>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</si>
  <si>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</si>
  <si>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</si>
  <si>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</si>
  <si>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</si>
  <si>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</si>
  <si>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</si>
  <si>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</si>
  <si>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</si>
  <si>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</si>
  <si>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</si>
  <si>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</si>
  <si>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</si>
  <si>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</si>
  <si>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</si>
  <si>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</si>
  <si>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</si>
  <si>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</si>
  <si>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</si>
  <si>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</si>
  <si>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</si>
  <si>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</si>
  <si>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</si>
  <si>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</si>
  <si>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</si>
  <si>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</si>
  <si>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</si>
  <si>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</si>
  <si>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</si>
  <si>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</si>
  <si>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</si>
  <si>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</si>
  <si>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</si>
  <si>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</si>
  <si>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</si>
  <si>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</si>
  <si>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</si>
  <si>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</si>
  <si>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</si>
  <si>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</si>
  <si>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</si>
  <si>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</si>
  <si>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</si>
  <si>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</si>
  <si>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</si>
  <si>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</si>
  <si>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</si>
  <si>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</si>
  <si>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</si>
  <si>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</si>
  <si>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</si>
  <si>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</si>
  <si>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</si>
  <si>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</si>
  <si>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</si>
  <si>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</si>
  <si>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</si>
  <si>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</si>
  <si>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</si>
  <si>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</si>
  <si>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</si>
  <si>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</si>
  <si>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</si>
  <si>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</si>
  <si>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</si>
  <si>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</si>
  <si>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</si>
  <si>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</si>
  <si>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</si>
  <si>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</si>
  <si>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</si>
  <si>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</si>
  <si>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</si>
  <si>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</si>
  <si>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</si>
  <si>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</si>
  <si>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</si>
  <si>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</si>
  <si>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</si>
  <si>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</si>
  <si>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</si>
  <si>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</si>
  <si>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</si>
  <si>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</si>
  <si>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</si>
  <si>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</si>
  <si>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</si>
  <si>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</si>
  <si>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</si>
  <si>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</si>
  <si>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</si>
  <si>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</si>
  <si>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</si>
  <si>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</si>
  <si>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</si>
  <si>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</si>
  <si>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</si>
  <si>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</si>
  <si>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</si>
  <si>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</si>
  <si>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</si>
  <si>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</si>
  <si>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</si>
  <si>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</si>
  <si>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</si>
  <si>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</si>
  <si>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</si>
  <si>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</si>
  <si>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</si>
  <si>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</si>
  <si>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</si>
  <si>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</si>
  <si>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</si>
  <si>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</si>
  <si>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</si>
  <si>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</si>
  <si>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</si>
  <si>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</si>
  <si>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</si>
  <si>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</si>
  <si>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</si>
  <si>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</si>
  <si>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</si>
  <si>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</si>
  <si>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</si>
  <si>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</si>
  <si>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</si>
  <si>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</si>
  <si>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</si>
  <si>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</si>
  <si>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</si>
  <si>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</si>
  <si>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</si>
  <si>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</si>
  <si>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</si>
  <si>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</si>
  <si>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</si>
  <si>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</si>
  <si>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</si>
  <si>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</si>
  <si>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</si>
  <si>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</si>
  <si>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</si>
  <si>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</si>
  <si>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</si>
  <si>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</si>
  <si>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</si>
  <si>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</si>
  <si>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</si>
  <si>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</si>
  <si>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</si>
  <si>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</si>
  <si>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</si>
  <si>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</si>
  <si>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</si>
  <si>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</si>
  <si>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</si>
  <si>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</si>
  <si>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</si>
  <si>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</si>
  <si>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</si>
  <si>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</si>
  <si>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</si>
  <si>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</si>
  <si>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</si>
  <si>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</si>
  <si>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</si>
  <si>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</si>
  <si>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</si>
  <si>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</si>
  <si>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</si>
  <si>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</si>
  <si>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</si>
  <si>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</si>
  <si>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</si>
  <si>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</si>
  <si>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</si>
  <si>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</si>
  <si>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</si>
  <si>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</si>
  <si>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</si>
  <si>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</si>
  <si>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</si>
  <si>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</si>
  <si>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</si>
  <si>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</si>
  <si>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</si>
  <si>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</si>
  <si>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</si>
  <si>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</si>
  <si>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</si>
  <si>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</si>
  <si>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</si>
  <si>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</si>
  <si>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</si>
  <si>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</si>
  <si>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</si>
  <si>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</si>
  <si>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</si>
  <si>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</si>
  <si>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</si>
  <si>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</si>
  <si>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</si>
  <si>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</si>
  <si>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</si>
  <si>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</si>
  <si>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</si>
  <si>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</si>
  <si>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</si>
  <si>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</si>
  <si>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</si>
  <si>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</si>
  <si>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</si>
  <si>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</si>
  <si>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</si>
  <si>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</si>
  <si>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</si>
  <si>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</si>
  <si>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</si>
  <si>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</si>
  <si>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</si>
  <si>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</si>
  <si>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</si>
  <si>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</si>
  <si>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</si>
  <si>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</si>
  <si>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</si>
  <si>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</si>
  <si>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</si>
  <si>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</si>
  <si>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</si>
  <si>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</si>
  <si>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</si>
  <si>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</si>
  <si>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</si>
  <si>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</si>
  <si>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</si>
  <si>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</si>
  <si>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</si>
  <si>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</si>
  <si>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</si>
  <si>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</si>
  <si>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</si>
  <si>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</si>
  <si>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</si>
  <si>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</si>
  <si>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</si>
  <si>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</si>
  <si>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</si>
  <si>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</si>
  <si>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</si>
  <si>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</si>
  <si>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</si>
  <si>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</si>
  <si>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</si>
  <si>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</si>
  <si>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</si>
  <si>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</si>
  <si>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</si>
  <si>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</si>
  <si>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</si>
  <si>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</si>
  <si>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</si>
  <si>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</si>
  <si>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</si>
  <si>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</si>
  <si>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</si>
  <si>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</si>
  <si>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</si>
  <si>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</si>
  <si>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</si>
  <si>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</si>
  <si>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</si>
  <si>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</si>
  <si>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</si>
  <si>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</si>
  <si>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</si>
  <si>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</si>
  <si>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</si>
  <si>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</si>
  <si>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</si>
  <si>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</si>
  <si>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</si>
  <si>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</si>
  <si>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</si>
  <si>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</si>
  <si>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</si>
  <si>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</si>
  <si>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</si>
  <si>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</si>
  <si>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</si>
  <si>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</si>
  <si>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</si>
  <si>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</si>
  <si>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</si>
  <si>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</si>
  <si>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</si>
  <si>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</si>
  <si>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</si>
  <si>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</si>
  <si>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</si>
  <si>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</si>
  <si>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</si>
  <si>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</si>
  <si>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</si>
  <si>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</si>
  <si>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</si>
  <si>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</si>
  <si>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</si>
  <si>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</si>
  <si>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</si>
  <si>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</si>
  <si>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</si>
  <si>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</si>
  <si>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</si>
  <si>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</si>
  <si>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</si>
  <si>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</si>
  <si>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</si>
  <si>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</si>
  <si>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</si>
  <si>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</si>
  <si>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</si>
  <si>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</si>
  <si>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</si>
  <si>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</si>
  <si>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</si>
  <si>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</si>
  <si>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</si>
  <si>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</si>
  <si>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</si>
  <si>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</si>
  <si>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</si>
  <si>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</si>
  <si>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</si>
  <si>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</si>
  <si>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</si>
  <si>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</si>
  <si>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</si>
  <si>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</si>
  <si>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</si>
  <si>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</si>
  <si>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</si>
  <si>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</si>
  <si>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</si>
  <si>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</si>
  <si>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</si>
  <si>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</si>
  <si>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</si>
  <si>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</si>
  <si>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</si>
  <si>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</si>
  <si>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</si>
  <si>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</si>
  <si>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</si>
  <si>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</si>
  <si>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</si>
  <si>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</si>
  <si>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</si>
  <si>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</si>
  <si>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</si>
  <si>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</si>
  <si>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</si>
  <si>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</si>
  <si>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</si>
  <si>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</si>
  <si>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</si>
  <si>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</si>
  <si>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</si>
  <si>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</si>
  <si>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</si>
  <si>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</si>
  <si>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</si>
  <si>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</si>
  <si>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</si>
  <si>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</si>
  <si>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</si>
  <si>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</si>
  <si>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</si>
  <si>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</si>
  <si>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</si>
  <si>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</si>
  <si>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</si>
  <si>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</si>
  <si>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</si>
  <si>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</si>
  <si>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</si>
  <si>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</si>
  <si>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</si>
  <si>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</si>
  <si>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</si>
  <si>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</si>
  <si>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</si>
  <si>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</si>
  <si>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</si>
  <si>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</si>
  <si>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</si>
  <si>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</si>
  <si>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</si>
  <si>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</si>
  <si>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</si>
  <si>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</si>
  <si>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</si>
  <si>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</si>
  <si>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</si>
  <si>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</si>
  <si>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</si>
  <si>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</si>
  <si>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</si>
  <si>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</si>
  <si>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</si>
  <si>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</si>
  <si>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</si>
  <si>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</si>
  <si>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</si>
  <si>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</si>
  <si>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</si>
  <si>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</si>
  <si>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</si>
  <si>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</si>
  <si>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</si>
  <si>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</si>
  <si>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</si>
  <si>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</si>
  <si>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</si>
  <si>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</si>
  <si>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</si>
  <si>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</si>
  <si>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</si>
  <si>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</si>
  <si>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</si>
  <si>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</si>
  <si>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</si>
  <si>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</si>
  <si>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</si>
  <si>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</si>
  <si>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</si>
  <si>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</si>
  <si>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</si>
  <si>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</si>
  <si>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</si>
  <si>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</si>
  <si>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</si>
  <si>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</si>
  <si>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</si>
  <si>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</si>
  <si>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</si>
  <si>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</si>
  <si>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</si>
  <si>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</si>
  <si>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</si>
  <si>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</si>
  <si>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</si>
  <si>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</si>
  <si>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</si>
  <si>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</si>
  <si>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</si>
  <si>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</si>
  <si>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</si>
  <si>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</si>
  <si>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</si>
  <si>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</si>
  <si>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</si>
  <si>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</si>
  <si>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</si>
  <si>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</si>
  <si>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</si>
  <si>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</si>
  <si>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</si>
  <si>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</si>
  <si>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</si>
  <si>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</si>
  <si>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</si>
  <si>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</si>
  <si>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</si>
  <si>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</si>
  <si>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</si>
  <si>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</si>
  <si>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</si>
  <si>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</si>
  <si>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</si>
  <si>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</si>
  <si>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</si>
  <si>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</si>
  <si>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</si>
  <si>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</si>
  <si>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</si>
  <si>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</si>
  <si>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</si>
  <si>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</si>
  <si>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</si>
  <si>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</si>
  <si>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</si>
  <si>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</si>
  <si>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</si>
  <si>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</si>
  <si>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</si>
  <si>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</si>
  <si>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</si>
  <si>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</si>
  <si>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</si>
  <si>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</si>
  <si>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</si>
  <si>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</si>
  <si>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</si>
  <si>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</si>
  <si>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</si>
  <si>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</si>
  <si>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</si>
  <si>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</si>
  <si>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</si>
  <si>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</si>
  <si>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</si>
  <si>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</si>
  <si>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</si>
  <si>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</si>
  <si>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</si>
  <si>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</si>
  <si>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</si>
  <si>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</si>
  <si>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</si>
  <si>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</si>
  <si>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</si>
  <si>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</si>
  <si>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</si>
  <si>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</si>
  <si>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</si>
  <si>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</si>
  <si>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</si>
  <si>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</si>
  <si>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</si>
  <si>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</si>
  <si>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</si>
  <si>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</si>
  <si>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</si>
  <si>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</si>
  <si>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</si>
  <si>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</si>
  <si>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</si>
  <si>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</si>
  <si>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</si>
  <si>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</si>
  <si>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</si>
  <si>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</si>
  <si>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</si>
  <si>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</si>
  <si>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</si>
  <si>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</si>
  <si>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</si>
  <si>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</si>
  <si>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</si>
  <si>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</si>
  <si>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</si>
  <si>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</si>
  <si>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</si>
  <si>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</si>
  <si>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</si>
  <si>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</si>
  <si>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</si>
  <si>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</si>
  <si>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</si>
  <si>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</si>
  <si>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</si>
  <si>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</si>
  <si>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</si>
  <si>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</si>
  <si>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</si>
  <si>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</si>
  <si>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</si>
  <si>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</si>
  <si>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</si>
  <si>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</si>
  <si>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</si>
  <si>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</si>
  <si>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</si>
  <si>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</si>
  <si>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</si>
  <si>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</si>
  <si>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</si>
  <si>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</si>
  <si>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</si>
  <si>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</si>
  <si>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</si>
  <si>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</si>
  <si>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</si>
  <si>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</si>
  <si>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</si>
  <si>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</si>
  <si>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</si>
  <si>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</si>
  <si>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</si>
  <si>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</si>
  <si>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</si>
  <si>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</si>
  <si>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</si>
  <si>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</si>
  <si>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</si>
  <si>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</si>
  <si>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</si>
  <si>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</si>
  <si>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</si>
  <si>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</si>
  <si>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</si>
  <si>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</si>
  <si>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</si>
  <si>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</si>
  <si>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</si>
  <si>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</si>
  <si>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</si>
  <si>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</si>
  <si>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</si>
  <si>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</si>
  <si>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</si>
  <si>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</si>
  <si>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</si>
  <si>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</si>
  <si>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</si>
  <si>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</si>
  <si>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</si>
  <si>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</si>
  <si>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</si>
  <si>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</si>
  <si>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</si>
  <si>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</si>
  <si>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</si>
  <si>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</si>
  <si>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</si>
  <si>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</si>
  <si>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</si>
  <si>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</si>
  <si>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</si>
  <si>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</si>
  <si>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</si>
  <si>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</si>
  <si>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</si>
  <si>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</si>
  <si>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</si>
  <si>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</si>
  <si>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</si>
  <si>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</si>
  <si>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</si>
  <si>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</si>
  <si>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</si>
  <si>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</si>
  <si>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</si>
  <si>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</si>
  <si>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</si>
  <si>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</si>
  <si>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</si>
  <si>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</si>
  <si>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</si>
  <si>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</si>
  <si>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</si>
  <si>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</si>
  <si>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</si>
  <si>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</si>
  <si>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</si>
  <si>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</si>
  <si>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</si>
  <si>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</si>
  <si>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</si>
  <si>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</si>
  <si>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</si>
  <si>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</si>
  <si>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</si>
  <si>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</si>
  <si>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</si>
  <si>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</si>
  <si>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</si>
  <si>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</si>
  <si>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</si>
  <si>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</si>
  <si>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</si>
  <si>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</si>
  <si>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</si>
  <si>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</si>
  <si>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</si>
  <si>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</si>
  <si>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</si>
  <si>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</si>
  <si>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</si>
  <si>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</si>
  <si>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</si>
  <si>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</si>
  <si>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</si>
  <si>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</si>
  <si>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</si>
  <si>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</si>
  <si>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</si>
  <si>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</si>
  <si>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</si>
  <si>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</si>
  <si>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</si>
  <si>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</si>
  <si>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</si>
  <si>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</si>
  <si>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</si>
  <si>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</si>
  <si>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</si>
  <si>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</si>
  <si>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</si>
  <si>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</si>
  <si>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</si>
  <si>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</si>
  <si>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</si>
  <si>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</si>
  <si>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</si>
  <si>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</si>
  <si>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</si>
  <si>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</si>
  <si>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</si>
  <si>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</si>
  <si>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</si>
  <si>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</si>
  <si>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</si>
  <si>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</si>
  <si>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</si>
  <si>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</si>
  <si>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</si>
  <si>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</si>
  <si>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</si>
  <si>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</si>
  <si>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</si>
  <si>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</si>
  <si>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</si>
  <si>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</si>
  <si>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</si>
  <si>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</si>
  <si>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</si>
  <si>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</si>
  <si>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</si>
  <si>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</si>
  <si>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</si>
  <si>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</si>
  <si>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</si>
  <si>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</si>
  <si>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</si>
  <si>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</si>
  <si>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</si>
  <si>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</si>
  <si>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</si>
  <si>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</si>
  <si>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</si>
  <si>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</si>
  <si>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</si>
  <si>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</si>
  <si>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</si>
  <si>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</si>
  <si>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</si>
  <si>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</si>
  <si>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</si>
  <si>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</si>
  <si>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</si>
  <si>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</si>
  <si>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</si>
  <si>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</si>
  <si>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</si>
  <si>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</si>
  <si>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</si>
  <si>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</si>
  <si>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</si>
  <si>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</si>
  <si>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</si>
  <si>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</si>
  <si>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</si>
  <si>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</si>
  <si>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</si>
  <si>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</si>
  <si>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</si>
  <si>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</si>
  <si>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</si>
  <si>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</si>
  <si>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</si>
  <si>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</si>
  <si>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</si>
  <si>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</si>
  <si>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</si>
  <si>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</si>
  <si>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</si>
  <si>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</si>
  <si>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</si>
  <si>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</si>
  <si>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</si>
  <si>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</si>
  <si>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</si>
  <si>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</si>
  <si>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</si>
  <si>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</si>
  <si>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</si>
  <si>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</si>
  <si>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</si>
  <si>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</si>
  <si>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</si>
  <si>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</si>
  <si>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</si>
  <si>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</si>
  <si>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</si>
  <si>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</si>
  <si>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</si>
  <si>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</si>
  <si>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</si>
  <si>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</si>
  <si>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</si>
  <si>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</si>
  <si>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</si>
  <si>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</si>
  <si>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</si>
  <si>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</si>
  <si>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</si>
  <si>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</si>
  <si>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</si>
  <si>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</si>
  <si>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</si>
  <si>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</si>
  <si>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</si>
  <si>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</si>
  <si>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</si>
  <si>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</si>
  <si>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</si>
  <si>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</si>
  <si>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</si>
  <si>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</si>
  <si>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</si>
  <si>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</si>
  <si>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</si>
  <si>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</si>
  <si>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</si>
  <si>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</si>
  <si>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</si>
  <si>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</si>
  <si>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</si>
  <si>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</si>
  <si>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</si>
  <si>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</si>
  <si>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</si>
  <si>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</si>
  <si>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</si>
  <si>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</si>
  <si>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</si>
  <si>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</si>
  <si>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</si>
  <si>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</si>
  <si>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</si>
  <si>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</si>
  <si>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</si>
  <si>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</si>
  <si>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</si>
  <si>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</si>
  <si>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</si>
  <si>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</si>
  <si>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</si>
  <si>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</si>
  <si>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</si>
  <si>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</si>
  <si>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</si>
  <si>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</si>
  <si>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</si>
  <si>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</si>
  <si>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</si>
  <si>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</si>
  <si>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</si>
  <si>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</si>
  <si>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</si>
  <si>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</si>
  <si>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</si>
  <si>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</si>
  <si>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</si>
  <si>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</si>
  <si>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</si>
  <si>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</si>
  <si>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</si>
  <si>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</si>
  <si>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</si>
  <si>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</si>
  <si>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</si>
  <si>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</si>
  <si>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</si>
  <si>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</si>
  <si>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</si>
  <si>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</si>
  <si>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</si>
  <si>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</si>
  <si>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</si>
  <si>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</si>
  <si>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</si>
  <si>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</si>
  <si>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</si>
  <si>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</si>
  <si>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</si>
  <si>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</si>
  <si>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</si>
  <si>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</si>
  <si>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</si>
  <si>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</si>
  <si>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</si>
  <si>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</si>
  <si>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</si>
  <si>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</si>
  <si>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</si>
  <si>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</si>
  <si>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</si>
  <si>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</si>
  <si>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</si>
  <si>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</si>
  <si>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</si>
  <si>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</si>
  <si>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</si>
  <si>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</si>
  <si>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</si>
  <si>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</si>
  <si>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</si>
  <si>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</si>
  <si>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</si>
  <si>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</si>
  <si>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</si>
  <si>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</si>
  <si>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</si>
  <si>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</si>
  <si>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</si>
  <si>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</si>
  <si>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</si>
  <si>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</si>
  <si>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</si>
  <si>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</si>
  <si>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</si>
  <si>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</si>
  <si>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</si>
  <si>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</si>
  <si>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</si>
  <si>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</si>
  <si>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</si>
  <si>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</si>
  <si>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</si>
  <si>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</si>
  <si>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</si>
  <si>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</si>
  <si>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</si>
  <si>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</si>
  <si>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</si>
  <si>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</si>
  <si>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</si>
  <si>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</si>
  <si>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</si>
  <si>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</si>
  <si>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</si>
  <si>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</si>
  <si>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</si>
  <si>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</si>
  <si>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</si>
  <si>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</si>
  <si>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</si>
  <si>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</si>
  <si>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</si>
  <si>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</si>
  <si>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</si>
  <si>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</si>
  <si>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</si>
  <si>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</si>
  <si>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</si>
  <si>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</si>
  <si>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</si>
  <si>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</si>
  <si>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</si>
  <si>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</si>
  <si>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</si>
  <si>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</si>
  <si>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</si>
  <si>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</si>
  <si>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</si>
  <si>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</si>
  <si>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</si>
  <si>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</si>
  <si>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</si>
  <si>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</si>
  <si>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</si>
  <si>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</si>
  <si>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</si>
  <si>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</si>
  <si>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</si>
  <si>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</si>
  <si>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</si>
  <si>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</si>
  <si>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</si>
  <si>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</si>
  <si>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</si>
  <si>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</si>
  <si>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</si>
  <si>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</si>
  <si>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</si>
  <si>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</si>
  <si>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</si>
  <si>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</si>
  <si>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</si>
  <si>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</si>
  <si>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</si>
  <si>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</si>
  <si>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</si>
  <si>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</si>
  <si>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</si>
  <si>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</si>
  <si>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</si>
  <si>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</si>
  <si>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</si>
  <si>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</si>
  <si>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</si>
  <si>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</si>
  <si>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</si>
  <si>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</si>
  <si>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</si>
  <si>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</si>
  <si>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</si>
  <si>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</si>
  <si>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</si>
  <si>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</si>
  <si>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</si>
  <si>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</si>
  <si>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</si>
  <si>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</si>
  <si>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</si>
  <si>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</si>
  <si>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</si>
  <si>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</si>
  <si>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</si>
  <si>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</si>
  <si>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</si>
  <si>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</si>
  <si>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</si>
  <si>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</si>
  <si>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</si>
  <si>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</si>
  <si>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</si>
  <si>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</si>
  <si>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</si>
  <si>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</si>
  <si>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</si>
  <si>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</si>
  <si>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</si>
  <si>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</si>
  <si>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</si>
  <si>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</si>
  <si>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</si>
  <si>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</si>
  <si>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</si>
  <si>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</si>
  <si>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</si>
  <si>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</si>
  <si>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</si>
  <si>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</si>
  <si>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</si>
  <si>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</si>
  <si>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</si>
  <si>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</si>
  <si>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</si>
  <si>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</si>
  <si>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</si>
  <si>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</si>
  <si>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</si>
  <si>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</si>
  <si>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</si>
  <si>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</si>
  <si>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</si>
  <si>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</si>
  <si>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</si>
  <si>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</si>
  <si>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</si>
  <si>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</si>
  <si>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</si>
  <si>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</si>
  <si>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</si>
  <si>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</si>
  <si>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</si>
  <si>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</si>
  <si>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</si>
  <si>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</si>
  <si>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</si>
  <si>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</si>
  <si>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</si>
  <si>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</si>
  <si>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</si>
  <si>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</si>
  <si>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</si>
  <si>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</si>
  <si>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</si>
  <si>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</si>
  <si>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</si>
  <si>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</si>
  <si>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</si>
  <si>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</si>
  <si>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</si>
  <si>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</si>
  <si>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</si>
  <si>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</si>
  <si>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</si>
  <si>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</si>
  <si>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</si>
  <si>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</si>
  <si>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</si>
  <si>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</si>
  <si>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</si>
  <si>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</si>
  <si>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</si>
  <si>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</si>
  <si>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</si>
  <si>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</si>
  <si>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</si>
  <si>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</si>
  <si>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</si>
  <si>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</si>
  <si>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</si>
  <si>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</si>
  <si>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</si>
  <si>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</si>
  <si>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</si>
  <si>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</si>
  <si>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</si>
  <si>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</si>
  <si>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</si>
  <si>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</si>
  <si>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</si>
  <si>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</si>
  <si>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</si>
  <si>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</si>
  <si>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</si>
  <si>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</si>
  <si>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</si>
  <si>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</si>
  <si>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</si>
  <si>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</si>
  <si>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</si>
  <si>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</si>
  <si>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</si>
  <si>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</si>
  <si>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</si>
  <si>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</si>
  <si>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</si>
  <si>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</si>
  <si>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</si>
  <si>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</si>
  <si>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</si>
  <si>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</si>
  <si>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</si>
  <si>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</si>
  <si>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</si>
  <si>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</si>
  <si>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</si>
  <si>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</si>
  <si>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</si>
  <si>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</si>
  <si>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</si>
  <si>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</si>
  <si>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</si>
  <si>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</si>
  <si>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</si>
  <si>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</si>
  <si>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</si>
  <si>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</si>
  <si>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</si>
  <si>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</si>
  <si>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</si>
  <si>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</si>
  <si>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</si>
  <si>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</si>
  <si>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</si>
  <si>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</si>
  <si>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</si>
  <si>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</si>
  <si>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</si>
  <si>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</si>
  <si>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</si>
  <si>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</si>
  <si>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</si>
  <si>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</si>
  <si>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</si>
  <si>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</si>
  <si>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</si>
  <si>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</si>
  <si>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</si>
  <si>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</si>
  <si>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</si>
  <si>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</si>
  <si>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</si>
  <si>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</si>
  <si>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</si>
  <si>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</si>
  <si>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</si>
  <si>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</si>
  <si>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</si>
  <si>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</si>
  <si>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</si>
  <si>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</si>
  <si>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</si>
  <si>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</si>
  <si>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</si>
  <si>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</si>
  <si>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</si>
  <si>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</si>
  <si>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</si>
  <si>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</si>
  <si>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</si>
  <si>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</si>
  <si>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</si>
  <si>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</si>
  <si>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</si>
  <si>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</si>
  <si>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</si>
  <si>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</si>
  <si>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</si>
  <si>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</si>
  <si>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</si>
  <si>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</si>
  <si>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</si>
  <si>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</si>
  <si>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</si>
  <si>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</si>
  <si>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</si>
  <si>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</si>
  <si>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</si>
  <si>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</si>
  <si>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</si>
  <si>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</si>
  <si>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</si>
  <si>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</si>
  <si>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</si>
  <si>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</si>
  <si>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</si>
  <si>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</si>
  <si>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</si>
  <si>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</si>
  <si>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</si>
  <si>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</si>
  <si>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</si>
  <si>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</si>
  <si>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</si>
  <si>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</si>
  <si>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</si>
  <si>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</si>
  <si>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</si>
  <si>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</si>
  <si>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</si>
  <si>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</si>
  <si>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</si>
  <si>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</si>
  <si>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</si>
  <si>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</si>
  <si>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</si>
  <si>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</si>
  <si>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</si>
  <si>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</si>
  <si>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</si>
  <si>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</si>
  <si>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</si>
  <si>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</si>
  <si>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</si>
  <si>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</si>
  <si>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</si>
  <si>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</si>
  <si>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</si>
  <si>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</si>
  <si>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</si>
  <si>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</si>
  <si>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</si>
  <si>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</si>
  <si>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</si>
  <si>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</si>
  <si>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</si>
  <si>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</si>
  <si>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</si>
  <si>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</si>
  <si>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</si>
  <si>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</si>
  <si>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</si>
  <si>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</si>
  <si>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</si>
  <si>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</si>
  <si>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</si>
  <si>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</si>
  <si>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</si>
  <si>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</si>
  <si>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</si>
  <si>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</si>
  <si>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</si>
  <si>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</si>
  <si>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</si>
  <si>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</si>
  <si>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</si>
  <si>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</si>
  <si>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</si>
  <si>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</si>
  <si>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</si>
  <si>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</si>
  <si>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</si>
  <si>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</si>
  <si>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</si>
  <si>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</si>
  <si>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</si>
  <si>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</si>
  <si>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</si>
  <si>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</si>
  <si>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</si>
  <si>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</si>
  <si>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</si>
  <si>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</si>
  <si>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</si>
  <si>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</si>
  <si>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</si>
  <si>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</si>
  <si>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</si>
  <si>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</si>
  <si>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</si>
  <si>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</si>
  <si>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</si>
  <si>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</si>
  <si>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</si>
  <si>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</si>
  <si>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</si>
  <si>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</si>
  <si>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</si>
  <si>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</si>
  <si>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</si>
  <si>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</si>
  <si>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</si>
  <si>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</si>
  <si>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</si>
  <si>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</si>
  <si>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</si>
  <si>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</si>
  <si>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</si>
  <si>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</si>
  <si>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</si>
  <si>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</si>
  <si>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</si>
  <si>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</si>
  <si>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</si>
  <si>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</si>
  <si>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</si>
  <si>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</si>
  <si>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</si>
  <si>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</si>
  <si>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</si>
  <si>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</si>
  <si>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</si>
  <si>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</si>
  <si>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</si>
  <si>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</si>
  <si>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</si>
  <si>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</si>
  <si>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</si>
  <si>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</si>
  <si>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</si>
  <si>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</si>
  <si>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</si>
  <si>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</si>
  <si>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</si>
  <si>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</si>
  <si>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</si>
  <si>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</si>
  <si>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</si>
  <si>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</si>
  <si>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</si>
  <si>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</si>
  <si>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</si>
  <si>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</si>
  <si>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</si>
  <si>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</si>
  <si>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</si>
  <si>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</si>
  <si>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</si>
  <si>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</si>
  <si>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</si>
  <si>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</si>
  <si>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</si>
  <si>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</si>
  <si>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</si>
  <si>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</si>
  <si>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</si>
  <si>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</si>
  <si>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</si>
  <si>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</si>
  <si>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</si>
  <si>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</si>
  <si>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</si>
  <si>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</si>
  <si>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</si>
  <si>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</si>
  <si>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</si>
  <si>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</si>
  <si>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</si>
  <si>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</si>
  <si>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</si>
  <si>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</si>
  <si>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</si>
  <si>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</si>
  <si>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</si>
  <si>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</si>
  <si>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</si>
  <si>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</si>
  <si>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</si>
  <si>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</si>
  <si>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</si>
  <si>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</si>
  <si>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</si>
  <si>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</si>
  <si>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</si>
  <si>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</si>
  <si>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</si>
  <si>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</si>
  <si>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</si>
  <si>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</si>
  <si>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</si>
  <si>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</si>
  <si>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</si>
  <si>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</si>
  <si>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</si>
  <si>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</si>
  <si>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</si>
  <si>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</si>
  <si>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</si>
  <si>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</si>
  <si>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</si>
  <si>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</si>
  <si>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</si>
  <si>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</si>
  <si>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</si>
  <si>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</si>
  <si>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</si>
  <si>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</si>
  <si>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</si>
  <si>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</si>
  <si>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</si>
  <si>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</si>
  <si>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</si>
  <si>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</si>
  <si>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</si>
  <si>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</si>
  <si>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</si>
  <si>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</si>
  <si>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</si>
  <si>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</si>
  <si>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</si>
  <si>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</si>
  <si>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</si>
  <si>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</si>
  <si>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</si>
  <si>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</si>
  <si>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</si>
  <si>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</si>
  <si>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</si>
  <si>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</si>
  <si>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</si>
  <si>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</si>
  <si>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</si>
  <si>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</si>
  <si>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</si>
  <si>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</si>
  <si>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</si>
  <si>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</si>
  <si>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</si>
  <si>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</si>
  <si>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</si>
  <si>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</si>
  <si>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</si>
  <si>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</si>
  <si>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</si>
  <si>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</si>
  <si>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</si>
  <si>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</si>
  <si>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</si>
  <si>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</si>
  <si>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</si>
  <si>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</si>
  <si>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</si>
  <si>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</si>
  <si>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</si>
  <si>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</si>
  <si>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</si>
  <si>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</si>
  <si>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</si>
  <si>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</si>
  <si>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</si>
  <si>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</si>
  <si>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</si>
  <si>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</si>
  <si>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</si>
  <si>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</si>
  <si>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</si>
  <si>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</si>
  <si>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</si>
  <si>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</si>
  <si>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</si>
  <si>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</si>
  <si>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</si>
  <si>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</si>
  <si>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</si>
  <si>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</si>
  <si>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</si>
  <si>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</si>
  <si>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</si>
  <si>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</si>
  <si>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</si>
  <si>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</si>
  <si>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</si>
  <si>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</si>
  <si>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</si>
  <si>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</si>
  <si>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</si>
  <si>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</si>
  <si>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</si>
  <si>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</si>
  <si>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</si>
  <si>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</si>
  <si>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</si>
  <si>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</si>
  <si>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</si>
  <si>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</si>
  <si>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</si>
  <si>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</si>
  <si>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</si>
  <si>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</si>
  <si>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</si>
  <si>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</si>
  <si>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</si>
  <si>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</si>
  <si>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</si>
  <si>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</si>
  <si>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</si>
  <si>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</si>
  <si>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</si>
  <si>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</si>
  <si>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</si>
  <si>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</si>
  <si>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</si>
  <si>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</si>
  <si>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</si>
  <si>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</si>
  <si>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</si>
  <si>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</si>
  <si>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</si>
  <si>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</si>
  <si>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</si>
  <si>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</si>
  <si>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</si>
  <si>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</si>
  <si>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</si>
  <si>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</si>
  <si>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</si>
  <si>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</si>
  <si>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</si>
  <si>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</si>
  <si>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</si>
  <si>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</si>
  <si>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</si>
  <si>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</si>
  <si>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</si>
  <si>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</si>
  <si>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</si>
  <si>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</si>
  <si>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</si>
  <si>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</si>
  <si>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</si>
  <si>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</si>
  <si>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</si>
  <si>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</si>
  <si>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</si>
  <si>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</si>
  <si>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</si>
  <si>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</si>
  <si>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</si>
  <si>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</si>
  <si>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</si>
  <si>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</si>
  <si>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</si>
  <si>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</si>
  <si>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</si>
  <si>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</si>
  <si>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</si>
  <si>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</si>
  <si>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</si>
  <si>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</si>
  <si>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</si>
  <si>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</si>
  <si>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</si>
  <si>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</si>
  <si>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</si>
  <si>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</si>
  <si>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</si>
  <si>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</si>
  <si>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</si>
  <si>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</si>
  <si>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</si>
  <si>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</si>
  <si>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</si>
  <si>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</si>
  <si>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</si>
  <si>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</si>
  <si>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</si>
  <si>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</si>
  <si>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</si>
  <si>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</si>
  <si>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</si>
  <si>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</si>
  <si>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</si>
  <si>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</si>
  <si>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</si>
  <si>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</si>
  <si>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</si>
  <si>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</si>
  <si>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</si>
  <si>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</si>
  <si>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</si>
  <si>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</si>
  <si>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</si>
  <si>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</si>
  <si>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</si>
  <si>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</si>
  <si>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</si>
  <si>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</si>
  <si>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</si>
  <si>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</si>
  <si>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</si>
  <si>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</si>
  <si>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</si>
  <si>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</si>
  <si>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</si>
  <si>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</si>
  <si>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</si>
  <si>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</si>
  <si>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</si>
  <si>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</si>
  <si>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</si>
  <si>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</si>
  <si>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</si>
  <si>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</si>
  <si>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</si>
  <si>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</si>
  <si>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</si>
  <si>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</si>
  <si>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</si>
  <si>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</si>
  <si>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</si>
  <si>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</si>
  <si>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</si>
  <si>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</si>
  <si>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</si>
  <si>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</si>
  <si>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</si>
  <si>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</si>
  <si>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</si>
  <si>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</si>
  <si>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</si>
  <si>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</si>
  <si>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</si>
  <si>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</si>
  <si>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</si>
  <si>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</si>
  <si>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</si>
  <si>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</si>
  <si>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</si>
  <si>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</si>
  <si>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</si>
  <si>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</si>
  <si>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</si>
  <si>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</si>
  <si>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</si>
  <si>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</si>
  <si>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</si>
  <si>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</si>
  <si>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</si>
  <si>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</si>
  <si>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</si>
  <si>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</si>
  <si>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</si>
  <si>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</si>
  <si>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</si>
  <si>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</si>
  <si>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</si>
  <si>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</si>
  <si>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</si>
  <si>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</si>
  <si>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</si>
  <si>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</si>
  <si>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</si>
  <si>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</si>
  <si>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</si>
  <si>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</si>
  <si>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</si>
  <si>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</si>
  <si>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</si>
  <si>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</si>
  <si>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</si>
  <si>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</si>
  <si>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</si>
  <si>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</si>
  <si>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</si>
  <si>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</si>
  <si>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</si>
  <si>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</si>
  <si>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</si>
  <si>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</si>
  <si>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</si>
  <si>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</si>
  <si>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</si>
  <si>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</si>
  <si>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</si>
  <si>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</si>
  <si>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</si>
  <si>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</si>
  <si>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</si>
  <si>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</si>
  <si>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</si>
  <si>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</si>
  <si>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</si>
  <si>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</si>
  <si>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</si>
  <si>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</si>
  <si>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</si>
  <si>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</si>
  <si>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</si>
  <si>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</si>
  <si>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</si>
  <si>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</si>
  <si>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</si>
  <si>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</si>
  <si>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</si>
  <si>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</si>
  <si>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</si>
  <si>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</si>
  <si>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</si>
  <si>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</si>
  <si>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</si>
  <si>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</si>
  <si>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</si>
  <si>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</si>
  <si>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</si>
  <si>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</si>
  <si>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</si>
  <si>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</si>
  <si>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</si>
  <si>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</si>
  <si>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</si>
  <si>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</si>
  <si>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</si>
  <si>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</si>
  <si>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</si>
  <si>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</si>
  <si>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</si>
  <si>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</si>
  <si>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</si>
  <si>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</si>
  <si>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</si>
  <si>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</si>
  <si>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</si>
  <si>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</si>
  <si>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</si>
  <si>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</si>
  <si>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</si>
  <si>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</si>
  <si>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</si>
  <si>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</si>
  <si>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</si>
  <si>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</si>
  <si>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</si>
  <si>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</si>
  <si>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</si>
  <si>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</si>
  <si>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</si>
  <si>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</si>
  <si>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</si>
  <si>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</si>
  <si>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</si>
  <si>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</si>
  <si>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</si>
  <si>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</si>
  <si>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</si>
  <si>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</si>
  <si>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</si>
  <si>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</si>
  <si>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</si>
  <si>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</si>
  <si>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</si>
  <si>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</si>
  <si>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</si>
  <si>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</si>
  <si>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</si>
  <si>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</si>
  <si>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</si>
  <si>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</si>
  <si>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</si>
  <si>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</si>
  <si>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</si>
  <si>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</si>
  <si>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</si>
  <si>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</si>
  <si>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</si>
  <si>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</si>
  <si>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</si>
  <si>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</si>
  <si>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</si>
  <si>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</si>
  <si>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</si>
  <si>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</si>
  <si>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</si>
  <si>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</si>
  <si>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</si>
  <si>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</si>
  <si>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</si>
  <si>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</si>
  <si>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</si>
  <si>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</si>
  <si>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</si>
  <si>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</si>
  <si>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</si>
  <si>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</si>
  <si>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</si>
  <si>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</si>
  <si>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</si>
  <si>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</si>
  <si>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</si>
  <si>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</si>
  <si>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</si>
  <si>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</si>
  <si>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</si>
  <si>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</si>
  <si>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</si>
  <si>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</si>
  <si>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</si>
  <si>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</si>
  <si>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</si>
  <si>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</si>
  <si>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</si>
  <si>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</si>
  <si>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</si>
  <si>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</si>
  <si>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</si>
  <si>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</si>
  <si>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</si>
  <si>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</si>
  <si>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</si>
  <si>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</si>
  <si>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</si>
  <si>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</si>
  <si>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</si>
  <si>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</si>
  <si>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</si>
  <si>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</si>
  <si>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</si>
  <si>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</si>
  <si>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</si>
  <si>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</si>
  <si>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</si>
  <si>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</si>
  <si>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</si>
  <si>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</si>
  <si>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</si>
  <si>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</si>
  <si>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</si>
  <si>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</si>
  <si>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</si>
  <si>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</si>
  <si>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</si>
  <si>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</si>
  <si>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</si>
  <si>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</si>
  <si>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</si>
  <si>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</si>
  <si>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</si>
  <si>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</si>
  <si>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</si>
  <si>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</si>
  <si>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</si>
  <si>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</si>
  <si>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</si>
  <si>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</si>
  <si>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</si>
  <si>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</si>
  <si>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</si>
  <si>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</si>
  <si>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</si>
  <si>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</si>
  <si>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</si>
  <si>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</si>
  <si>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</si>
  <si>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</si>
  <si>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</si>
  <si>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</si>
  <si>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</si>
  <si>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</si>
  <si>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</si>
  <si>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</si>
  <si>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</si>
  <si>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</si>
  <si>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</si>
  <si>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</si>
  <si>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</si>
  <si>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</si>
  <si>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</si>
  <si>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</si>
  <si>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</si>
  <si>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</si>
  <si>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</si>
  <si>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</si>
  <si>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</si>
  <si>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</si>
  <si>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</si>
  <si>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</si>
  <si>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</si>
  <si>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</si>
  <si>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</si>
  <si>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</si>
  <si>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</si>
  <si>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</si>
  <si>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</si>
  <si>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</si>
  <si>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</si>
  <si>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</si>
  <si>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</si>
  <si>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</si>
  <si>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</si>
  <si>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</si>
  <si>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</si>
  <si>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</si>
  <si>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</si>
  <si>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</si>
  <si>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</si>
  <si>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</si>
  <si>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</si>
  <si>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</si>
  <si>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</si>
  <si>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</si>
  <si>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</si>
  <si>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</si>
  <si>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</si>
  <si>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</si>
  <si>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</si>
  <si>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</si>
  <si>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</si>
  <si>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</si>
  <si>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</si>
  <si>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</si>
  <si>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</si>
  <si>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</si>
  <si>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</si>
  <si>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</si>
  <si>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</si>
  <si>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</si>
  <si>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</si>
  <si>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</si>
  <si>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</si>
  <si>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</si>
  <si>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</si>
  <si>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</si>
  <si>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</si>
  <si>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</si>
  <si>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</si>
  <si>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</si>
  <si>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</si>
  <si>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</si>
  <si>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</si>
  <si>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</si>
  <si>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</si>
  <si>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</si>
  <si>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</si>
  <si>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</si>
  <si>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</si>
  <si>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</si>
  <si>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</si>
  <si>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</si>
  <si>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</si>
  <si>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</si>
  <si>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</si>
  <si>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</si>
  <si>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</si>
  <si>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</si>
  <si>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</si>
  <si>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</si>
  <si>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</si>
  <si>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</si>
  <si>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</si>
  <si>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</si>
  <si>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</si>
  <si>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</si>
  <si>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</si>
  <si>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</si>
  <si>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</si>
  <si>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</si>
  <si>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</si>
  <si>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</si>
  <si>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</si>
  <si>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</si>
  <si>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</si>
  <si>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</si>
  <si>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</si>
  <si>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</si>
  <si>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</si>
  <si>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</si>
  <si>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</si>
  <si>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</si>
  <si>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</si>
  <si>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</si>
  <si>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</si>
  <si>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</si>
  <si>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</si>
  <si>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</si>
  <si>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</si>
  <si>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</si>
  <si>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</si>
  <si>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</si>
  <si>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</si>
  <si>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</si>
  <si>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</si>
  <si>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</si>
  <si>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</si>
  <si>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</si>
  <si>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</si>
  <si>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</si>
  <si>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</si>
  <si>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</si>
  <si>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</si>
  <si>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</si>
  <si>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</si>
  <si>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</si>
  <si>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</si>
  <si>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</si>
  <si>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</si>
  <si>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</si>
  <si>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</si>
  <si>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</si>
  <si>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</si>
  <si>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</si>
  <si>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</si>
  <si>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</si>
  <si>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</si>
  <si>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</si>
  <si>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</si>
  <si>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</si>
  <si>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</si>
  <si>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</si>
  <si>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</si>
  <si>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</si>
  <si>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</si>
  <si>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</si>
  <si>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</si>
  <si>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</si>
  <si>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</si>
  <si>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</si>
  <si>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</si>
  <si>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</si>
  <si>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</si>
  <si>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</si>
  <si>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</si>
  <si>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</si>
  <si>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</si>
  <si>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</si>
  <si>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</si>
  <si>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</si>
  <si>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</si>
  <si>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</si>
  <si>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</si>
  <si>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</si>
  <si>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</si>
  <si>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</si>
  <si>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</si>
  <si>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</si>
  <si>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</si>
  <si>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</si>
  <si>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</si>
  <si>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</si>
  <si>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</si>
  <si>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</si>
  <si>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</si>
  <si>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</si>
  <si>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</si>
  <si>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</si>
  <si>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</si>
  <si>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</si>
  <si>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</si>
  <si>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</si>
  <si>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</si>
  <si>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</si>
  <si>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</si>
  <si>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</si>
  <si>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</si>
  <si>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</si>
  <si>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</si>
  <si>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</si>
  <si>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</si>
  <si>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</si>
  <si>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</si>
  <si>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</si>
  <si>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</si>
  <si>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</si>
  <si>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</si>
  <si>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</si>
  <si>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</si>
  <si>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</si>
  <si>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</si>
  <si>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</si>
  <si>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</si>
  <si>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</si>
  <si>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</si>
  <si>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</si>
  <si>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</si>
  <si>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</si>
  <si>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</si>
  <si>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</si>
  <si>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</si>
  <si>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</si>
  <si>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</si>
  <si>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</si>
  <si>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</si>
  <si>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</si>
  <si>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</si>
  <si>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</si>
  <si>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</si>
  <si>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</si>
  <si>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</si>
  <si>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</si>
  <si>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</si>
  <si>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</si>
  <si>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</si>
  <si>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</si>
  <si>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</si>
  <si>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</si>
  <si>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</si>
  <si>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</si>
  <si>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</si>
  <si>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</si>
  <si>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</si>
  <si>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</si>
  <si>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</si>
  <si>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</si>
  <si>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</si>
  <si>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</si>
  <si>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</si>
  <si>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</si>
  <si>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</si>
  <si>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</si>
  <si>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</si>
  <si>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</si>
  <si>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</si>
  <si>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</si>
  <si>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</si>
  <si>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</si>
  <si>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</si>
  <si>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</si>
  <si>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</si>
  <si>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</si>
  <si>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</si>
  <si>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</si>
  <si>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</si>
  <si>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</si>
  <si>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</si>
  <si>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</si>
  <si>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</si>
  <si>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</si>
  <si>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</si>
  <si>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</si>
  <si>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</si>
  <si>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</si>
  <si>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</si>
  <si>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</si>
  <si>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</si>
  <si>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</si>
  <si>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</si>
  <si>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</si>
  <si>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</si>
  <si>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</si>
  <si>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</si>
  <si>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</si>
  <si>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</si>
  <si>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</si>
  <si>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</si>
  <si>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</si>
  <si>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</si>
  <si>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</si>
  <si>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</si>
  <si>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</si>
  <si>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</si>
  <si>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</si>
  <si>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</si>
  <si>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</si>
  <si>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</si>
  <si>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</si>
  <si>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</si>
  <si>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</si>
  <si>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</si>
  <si>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</si>
  <si>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</si>
  <si>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</si>
  <si>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</si>
  <si>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</si>
  <si>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</si>
  <si>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</si>
  <si>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</si>
  <si>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</si>
  <si>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</si>
  <si>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</si>
  <si>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</si>
  <si>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</si>
  <si>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</si>
  <si>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</si>
  <si>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</si>
  <si>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</si>
  <si>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</si>
  <si>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</si>
  <si>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</si>
  <si>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</si>
  <si>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</si>
  <si>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</si>
  <si>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</si>
  <si>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</si>
  <si>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</si>
  <si>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</si>
  <si>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</si>
  <si>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</si>
  <si>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</si>
  <si>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</si>
  <si>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</si>
  <si>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</si>
  <si>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</si>
  <si>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</si>
  <si>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</si>
  <si>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</si>
  <si>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</si>
  <si>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</si>
  <si>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</si>
  <si>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</si>
  <si>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</si>
  <si>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</si>
  <si>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</si>
  <si>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</si>
  <si>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</si>
  <si>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</si>
  <si>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</si>
  <si>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</si>
  <si>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</si>
  <si>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</si>
  <si>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</si>
  <si>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</si>
  <si>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</si>
  <si>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</si>
  <si>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</si>
  <si>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</si>
  <si>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</si>
  <si>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</si>
  <si>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</si>
  <si>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</si>
  <si>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</si>
  <si>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</si>
  <si>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</si>
  <si>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</si>
  <si>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</si>
  <si>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</si>
  <si>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</si>
  <si>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</si>
  <si>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</si>
  <si>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</si>
  <si>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</si>
  <si>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</si>
  <si>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</si>
  <si>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</si>
  <si>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</si>
  <si>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</si>
  <si>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</si>
  <si>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</si>
  <si>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</si>
  <si>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</si>
  <si>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</si>
  <si>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</si>
  <si>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</si>
  <si>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</si>
  <si>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</si>
  <si>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</si>
  <si>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</si>
  <si>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</si>
  <si>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</si>
  <si>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</si>
  <si>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</si>
  <si>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</si>
  <si>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</si>
  <si>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</si>
  <si>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</si>
  <si>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</si>
  <si>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</si>
  <si>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</si>
  <si>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</si>
  <si>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</si>
  <si>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</si>
  <si>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</si>
  <si>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</si>
  <si>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</si>
  <si>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</si>
  <si>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</si>
  <si>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</si>
  <si>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</si>
  <si>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</si>
  <si>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</si>
  <si>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</si>
  <si>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</si>
  <si>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</si>
  <si>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</si>
  <si>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</si>
  <si>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</si>
  <si>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</si>
  <si>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</si>
  <si>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</si>
  <si>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</si>
  <si>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</si>
  <si>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</si>
  <si>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</si>
  <si>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</si>
  <si>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</si>
  <si>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</si>
  <si>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</si>
  <si>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</si>
  <si>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</si>
  <si>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</si>
  <si>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</si>
  <si>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</si>
  <si>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</si>
  <si>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</si>
  <si>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</si>
  <si>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</si>
  <si>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</si>
  <si>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</si>
  <si>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</si>
  <si>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</si>
  <si>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</si>
  <si>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</si>
  <si>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</si>
  <si>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</si>
  <si>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</si>
  <si>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</si>
  <si>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</si>
  <si>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</si>
  <si>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</si>
  <si>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</si>
  <si>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</si>
  <si>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</si>
  <si>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</si>
  <si>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</si>
  <si>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</si>
  <si>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</si>
  <si>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</si>
  <si>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</si>
  <si>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</si>
  <si>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</si>
  <si>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</si>
  <si>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</si>
  <si>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</si>
  <si>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</si>
  <si>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</si>
  <si>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</si>
  <si>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</si>
  <si>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</si>
  <si>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</si>
  <si>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</si>
  <si>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</si>
  <si>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</si>
  <si>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</si>
  <si>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</si>
  <si>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</si>
  <si>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</si>
  <si>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</si>
  <si>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</si>
  <si>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</si>
  <si>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</si>
  <si>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</si>
  <si>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</si>
  <si>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</si>
  <si>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</si>
  <si>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</si>
  <si>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</si>
  <si>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</si>
  <si>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</si>
  <si>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</si>
  <si>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</si>
  <si>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</si>
  <si>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</si>
  <si>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</si>
  <si>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</si>
  <si>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</si>
  <si>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</si>
  <si>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</si>
  <si>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</si>
  <si>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</si>
  <si>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</si>
  <si>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</si>
  <si>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</si>
  <si>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</si>
  <si>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</si>
  <si>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</si>
  <si>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</si>
  <si>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</si>
  <si>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</si>
  <si>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</si>
  <si>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</si>
  <si>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</si>
  <si>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</si>
  <si>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</si>
  <si>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</si>
  <si>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</si>
  <si>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</si>
  <si>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</si>
  <si>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</si>
  <si>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</si>
  <si>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</si>
  <si>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</si>
  <si>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</si>
  <si>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</si>
  <si>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</si>
  <si>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</si>
  <si>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</si>
  <si>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</si>
  <si>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</si>
  <si>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</si>
  <si>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</si>
  <si>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</si>
  <si>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</si>
  <si>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</si>
  <si>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</si>
  <si>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</si>
  <si>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</si>
  <si>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</si>
  <si>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</si>
  <si>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</si>
  <si>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</si>
  <si>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</si>
  <si>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</si>
  <si>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</si>
  <si>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</si>
  <si>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</si>
  <si>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</si>
  <si>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</si>
  <si>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</si>
  <si>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</si>
  <si>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</si>
  <si>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</si>
  <si>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</si>
  <si>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</si>
  <si>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</si>
  <si>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</si>
  <si>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</si>
  <si>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</si>
  <si>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</si>
  <si>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</si>
  <si>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</si>
  <si>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</si>
  <si>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</si>
  <si>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</si>
  <si>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</si>
  <si>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</si>
  <si>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</si>
  <si>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</si>
  <si>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</si>
  <si>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</si>
  <si>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</si>
  <si>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</si>
  <si>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</si>
  <si>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</si>
  <si>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</si>
  <si>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</si>
  <si>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</si>
  <si>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</si>
  <si>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</si>
  <si>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</si>
  <si>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</si>
  <si>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</si>
  <si>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</si>
  <si>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</si>
  <si>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</si>
  <si>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</si>
  <si>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</si>
  <si>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</si>
  <si>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</si>
  <si>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</si>
  <si>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</si>
  <si>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</si>
  <si>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</si>
  <si>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</si>
  <si>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</si>
  <si>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</si>
  <si>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</si>
  <si>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</si>
  <si>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</si>
  <si>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</si>
  <si>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</si>
  <si>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</si>
  <si>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</si>
  <si>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</si>
  <si>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</si>
  <si>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</si>
  <si>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</si>
  <si>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</si>
  <si>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</si>
  <si>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</si>
  <si>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</si>
  <si>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</si>
  <si>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</si>
  <si>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</si>
  <si>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</si>
  <si>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</si>
  <si>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</si>
  <si>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</si>
  <si>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</si>
  <si>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</si>
  <si>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</si>
  <si>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</si>
  <si>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</si>
  <si>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</si>
  <si>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</si>
  <si>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</si>
  <si>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</si>
  <si>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</si>
  <si>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</si>
  <si>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</si>
  <si>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</si>
  <si>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</si>
  <si>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</si>
  <si>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</si>
  <si>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</si>
  <si>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</si>
  <si>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</si>
  <si>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</si>
  <si>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</si>
  <si>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</si>
  <si>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</si>
  <si>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</si>
  <si>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</si>
  <si>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</si>
  <si>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</si>
  <si>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</si>
  <si>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</si>
  <si>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</si>
  <si>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</si>
  <si>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</si>
  <si>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</si>
  <si>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</si>
  <si>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</si>
  <si>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</si>
  <si>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</si>
  <si>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</si>
  <si>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</si>
  <si>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</si>
  <si>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</si>
  <si>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</si>
  <si>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</si>
  <si>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</si>
  <si>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</si>
  <si>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</si>
  <si>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</si>
  <si>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</si>
  <si>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</si>
  <si>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</si>
  <si>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</si>
  <si>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</si>
  <si>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</si>
  <si>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</si>
  <si>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</si>
  <si>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</si>
  <si>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</si>
  <si>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</si>
  <si>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</si>
  <si>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</si>
  <si>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</si>
  <si>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</si>
  <si>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</si>
  <si>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</si>
  <si>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</si>
  <si>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</si>
  <si>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</si>
  <si>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</si>
  <si>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</si>
  <si>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</si>
  <si>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</si>
  <si>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</si>
  <si>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</si>
  <si>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</si>
  <si>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</si>
  <si>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</si>
  <si>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</si>
  <si>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</si>
  <si>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</si>
  <si>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</si>
  <si>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</si>
  <si>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</si>
  <si>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</si>
  <si>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</si>
  <si>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</si>
  <si>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</si>
  <si>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</si>
  <si>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</si>
  <si>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</si>
  <si>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</si>
  <si>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</si>
  <si>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</si>
  <si>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</si>
  <si>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</si>
  <si>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</si>
  <si>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</si>
  <si>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</si>
  <si>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</si>
  <si>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</si>
  <si>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</si>
  <si>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</si>
  <si>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</si>
  <si>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</si>
  <si>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</si>
  <si>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</si>
  <si>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</si>
  <si>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</si>
  <si>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</si>
  <si>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</si>
  <si>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</si>
  <si>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</si>
  <si>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</si>
  <si>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</si>
  <si>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</si>
  <si>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</si>
  <si>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</si>
  <si>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</si>
  <si>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</si>
  <si>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</si>
  <si>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</si>
  <si>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</si>
  <si>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</si>
  <si>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</si>
  <si>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</si>
  <si>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</si>
  <si>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</si>
  <si>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</si>
  <si>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</si>
  <si>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</si>
  <si>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</si>
  <si>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</si>
  <si>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</si>
  <si>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</si>
  <si>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</si>
  <si>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</si>
  <si>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</si>
  <si>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</si>
  <si>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</si>
  <si>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</si>
  <si>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</si>
  <si>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</si>
  <si>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</si>
  <si>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</si>
  <si>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</si>
  <si>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</si>
  <si>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</si>
  <si>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</si>
  <si>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</si>
  <si>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</si>
  <si>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</si>
  <si>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</si>
  <si>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</si>
  <si>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</si>
  <si>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</si>
  <si>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</si>
  <si>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</si>
  <si>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</si>
  <si>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</si>
  <si>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</si>
  <si>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</si>
  <si>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</si>
  <si>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</si>
  <si>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</si>
  <si>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</si>
  <si>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</si>
  <si>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</si>
  <si>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</si>
  <si>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</si>
  <si>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</si>
  <si>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</si>
  <si>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</si>
  <si>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</si>
  <si>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</si>
  <si>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</si>
  <si>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</si>
  <si>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</si>
  <si>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</si>
  <si>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</si>
  <si>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</si>
  <si>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</si>
  <si>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</si>
  <si>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</si>
  <si>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</si>
  <si>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</si>
  <si>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</si>
  <si>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</si>
  <si>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</si>
  <si>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</si>
  <si>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</si>
  <si>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</si>
  <si>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</si>
  <si>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</si>
  <si>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</si>
  <si>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</si>
  <si>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</si>
  <si>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</si>
  <si>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</si>
  <si>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</si>
  <si>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</si>
  <si>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</si>
  <si>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</si>
  <si>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</si>
  <si>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</si>
  <si>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</si>
  <si>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</si>
  <si>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</si>
  <si>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</si>
  <si>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</si>
  <si>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</si>
  <si>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</si>
  <si>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</si>
  <si>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</si>
  <si>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</si>
  <si>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</si>
  <si>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</si>
  <si>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</si>
  <si>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</si>
  <si>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</si>
  <si>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</si>
  <si>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</si>
  <si>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</si>
  <si>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</si>
  <si>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</si>
  <si>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</si>
  <si>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</si>
  <si>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</si>
  <si>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</si>
  <si>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</si>
  <si>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</si>
  <si>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</si>
  <si>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</si>
  <si>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</si>
  <si>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</si>
  <si>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</si>
  <si>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</si>
  <si>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</si>
  <si>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</si>
  <si>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</si>
  <si>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</si>
  <si>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</si>
  <si>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</si>
  <si>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</si>
  <si>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</si>
  <si>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</si>
  <si>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</si>
  <si>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</si>
  <si>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</si>
  <si>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</si>
  <si>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</si>
  <si>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</si>
  <si>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</si>
  <si>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</si>
  <si>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</si>
  <si>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</si>
  <si>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</si>
  <si>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</si>
  <si>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</si>
  <si>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</si>
  <si>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</si>
  <si>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</si>
  <si>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</si>
  <si>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</si>
  <si>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</si>
  <si>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</si>
  <si>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</si>
  <si>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</si>
  <si>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</si>
  <si>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</si>
  <si>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</si>
  <si>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</si>
  <si>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</si>
  <si>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</si>
  <si>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</si>
  <si>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</si>
  <si>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</si>
  <si>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</si>
  <si>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</si>
  <si>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</si>
  <si>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</si>
  <si>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</si>
  <si>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</si>
  <si>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</si>
  <si>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</si>
  <si>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</si>
  <si>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</si>
  <si>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</si>
  <si>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</si>
  <si>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</si>
  <si>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</si>
  <si>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</si>
  <si>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</si>
  <si>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</si>
  <si>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</si>
  <si>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</si>
  <si>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</si>
  <si>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</si>
  <si>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</si>
  <si>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</si>
  <si>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</si>
  <si>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</si>
  <si>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</si>
  <si>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</si>
  <si>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</si>
  <si>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</si>
  <si>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</si>
  <si>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</si>
  <si>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</si>
  <si>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</si>
  <si>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</si>
  <si>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</si>
  <si>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</si>
  <si>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</si>
  <si>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</si>
  <si>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</si>
  <si>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</si>
  <si>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</si>
  <si>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</si>
  <si>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</si>
  <si>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</si>
  <si>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</si>
  <si>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</si>
  <si>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</si>
  <si>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</si>
  <si>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</si>
  <si>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</si>
  <si>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</si>
  <si>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</si>
  <si>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</si>
  <si>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</si>
  <si>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</si>
  <si>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</si>
  <si>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</si>
  <si>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</si>
  <si>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</si>
  <si>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</si>
  <si>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</si>
  <si>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</si>
  <si>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</si>
  <si>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</si>
  <si>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</si>
  <si>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</si>
  <si>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</si>
  <si>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</si>
  <si>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</si>
  <si>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</si>
  <si>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</si>
  <si>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</si>
  <si>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</si>
  <si>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</si>
  <si>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</si>
  <si>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</si>
  <si>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</si>
  <si>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</si>
  <si>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</si>
  <si>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</si>
  <si>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</si>
  <si>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</si>
  <si>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</si>
  <si>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</si>
  <si>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</si>
  <si>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</si>
  <si>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</si>
  <si>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</si>
  <si>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</si>
  <si>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</si>
  <si>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</si>
  <si>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</si>
  <si>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</si>
  <si>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</si>
  <si>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</si>
  <si>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</si>
  <si>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</si>
  <si>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</si>
  <si>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</si>
  <si>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</si>
  <si>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</si>
  <si>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</si>
  <si>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</si>
  <si>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</si>
  <si>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</si>
  <si>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</si>
  <si>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</si>
  <si>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</si>
  <si>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</si>
  <si>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</si>
  <si>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</si>
  <si>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</si>
  <si>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</si>
  <si>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</si>
  <si>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</si>
  <si>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</si>
  <si>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</si>
  <si>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</si>
  <si>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</si>
  <si>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</si>
  <si>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</si>
  <si>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</si>
  <si>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</si>
  <si>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</si>
  <si>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</si>
  <si>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</si>
  <si>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</si>
  <si>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</si>
  <si>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</si>
  <si>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</si>
  <si>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</si>
  <si>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</si>
  <si>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</si>
  <si>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</si>
  <si>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</si>
  <si>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</si>
  <si>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</si>
  <si>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</si>
  <si>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</si>
  <si>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</si>
  <si>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</si>
  <si>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</si>
  <si>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</si>
  <si>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</si>
  <si>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</si>
  <si>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</si>
  <si>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</si>
  <si>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</si>
  <si>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</si>
  <si>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</si>
  <si>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</si>
  <si>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</si>
  <si>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</si>
  <si>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</si>
  <si>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</si>
  <si>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</si>
  <si>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</si>
  <si>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</si>
  <si>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</si>
  <si>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</si>
  <si>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</si>
  <si>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</si>
  <si>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</si>
  <si>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</si>
  <si>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</si>
  <si>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</si>
  <si>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</si>
  <si>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</si>
  <si>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</si>
  <si>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</si>
  <si>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</si>
  <si>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</si>
  <si>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</si>
  <si>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</si>
  <si>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</si>
  <si>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</si>
  <si>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</si>
  <si>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</si>
  <si>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</si>
  <si>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</si>
  <si>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</si>
  <si>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</si>
  <si>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</si>
  <si>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</si>
  <si>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</si>
  <si>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</si>
  <si>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</si>
  <si>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</si>
  <si>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</si>
  <si>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</si>
  <si>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</si>
  <si>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</si>
  <si>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</si>
  <si>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</si>
  <si>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</si>
  <si>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</si>
  <si>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</si>
  <si>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</si>
  <si>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</si>
  <si>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</si>
  <si>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</si>
  <si>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</si>
  <si>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</si>
  <si>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</si>
  <si>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</si>
  <si>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</si>
  <si>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</si>
  <si>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</si>
  <si>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</si>
  <si>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</si>
  <si>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</si>
  <si>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</si>
  <si>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</si>
  <si>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</si>
  <si>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</si>
  <si>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</si>
  <si>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</si>
  <si>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</si>
  <si>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</si>
  <si>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</si>
  <si>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</si>
  <si>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</si>
  <si>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</si>
  <si>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</si>
  <si>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</si>
  <si>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</si>
  <si>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</si>
  <si>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</si>
  <si>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</si>
  <si>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</si>
  <si>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</si>
  <si>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</si>
  <si>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</si>
  <si>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</si>
  <si>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</si>
  <si>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</si>
  <si>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</si>
  <si>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</si>
  <si>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</si>
  <si>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</si>
  <si>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</si>
  <si>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</si>
  <si>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</si>
  <si>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</si>
  <si>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</si>
  <si>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</si>
  <si>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</si>
  <si>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</si>
  <si>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</si>
  <si>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</si>
  <si>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</si>
  <si>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</si>
  <si>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</si>
  <si>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</si>
  <si>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</si>
  <si>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</si>
  <si>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</si>
  <si>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</si>
  <si>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</si>
  <si>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</si>
  <si>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</si>
  <si>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</si>
  <si>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</si>
  <si>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</si>
  <si>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</si>
  <si>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</si>
  <si>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</si>
  <si>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</si>
  <si>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</si>
  <si>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</si>
  <si>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</si>
  <si>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</si>
  <si>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</si>
  <si>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</si>
  <si>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</si>
  <si>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</si>
  <si>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</si>
  <si>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</si>
  <si>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</si>
  <si>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</si>
  <si>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</si>
  <si>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</si>
  <si>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</si>
  <si>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</si>
  <si>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</si>
  <si>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</si>
  <si>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</si>
  <si>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</si>
  <si>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</si>
  <si>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</si>
  <si>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</si>
  <si>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</si>
  <si>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</si>
  <si>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</si>
  <si>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</si>
  <si>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</si>
  <si>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</si>
  <si>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</si>
  <si>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</si>
  <si>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</si>
  <si>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</si>
  <si>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</si>
  <si>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</si>
  <si>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</si>
  <si>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</si>
  <si>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</si>
  <si>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</si>
  <si>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</si>
  <si>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</si>
  <si>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</si>
  <si>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</si>
  <si>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</si>
  <si>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</si>
  <si>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</si>
  <si>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</si>
  <si>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</si>
  <si>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</si>
  <si>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</si>
  <si>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</si>
  <si>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</si>
  <si>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</si>
  <si>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</si>
  <si>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</si>
  <si>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</si>
  <si>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</si>
  <si>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</si>
  <si>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</si>
  <si>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</si>
  <si>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</si>
  <si>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</si>
  <si>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</si>
  <si>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</si>
  <si>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</si>
  <si>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</si>
  <si>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</si>
  <si>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</si>
  <si>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</si>
  <si>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</si>
  <si>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</si>
  <si>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</si>
  <si>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</si>
  <si>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</si>
  <si>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</si>
  <si>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</si>
  <si>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</si>
  <si>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</si>
  <si>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</si>
  <si>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</si>
  <si>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</si>
  <si>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</si>
  <si>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</si>
  <si>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</si>
  <si>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</si>
  <si>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</si>
  <si>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</si>
  <si>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</si>
  <si>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</si>
  <si>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</si>
  <si>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</si>
  <si>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</si>
  <si>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</si>
  <si>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</si>
  <si>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</si>
  <si>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</si>
  <si>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</si>
  <si>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</si>
  <si>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</si>
  <si>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</si>
  <si>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</si>
  <si>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</si>
  <si>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</si>
  <si>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</si>
  <si>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</si>
  <si>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</si>
  <si>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</si>
  <si>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</si>
  <si>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</si>
  <si>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</si>
  <si>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</si>
  <si>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</si>
  <si>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</si>
  <si>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</si>
  <si>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</si>
  <si>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</si>
  <si>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</si>
  <si>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</si>
  <si>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</si>
  <si>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</si>
  <si>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</si>
  <si>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</si>
  <si>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</si>
  <si>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</si>
  <si>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</si>
  <si>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</si>
  <si>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</si>
  <si>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</si>
  <si>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</si>
  <si>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</si>
  <si>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</si>
  <si>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</si>
  <si>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</si>
  <si>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</si>
  <si>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</si>
  <si>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</si>
  <si>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</si>
  <si>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</si>
  <si>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</si>
  <si>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</si>
  <si>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</si>
  <si>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</si>
  <si>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</si>
  <si>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</si>
  <si>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</si>
  <si>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</si>
  <si>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</si>
  <si>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</si>
  <si>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</si>
  <si>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</si>
  <si>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</si>
  <si>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</si>
  <si>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</si>
  <si>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</si>
  <si>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</si>
  <si>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</si>
  <si>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</si>
  <si>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</si>
  <si>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</si>
  <si>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</si>
  <si>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</si>
  <si>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</si>
  <si>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</si>
  <si>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</si>
  <si>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</si>
  <si>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</si>
  <si>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</si>
  <si>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</si>
  <si>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</si>
  <si>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</si>
  <si>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</si>
  <si>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</si>
  <si>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</si>
  <si>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</si>
  <si>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</si>
  <si>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</si>
  <si>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</si>
  <si>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</si>
  <si>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</si>
  <si>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</si>
  <si>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</si>
  <si>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</si>
  <si>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</si>
  <si>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</si>
  <si>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</si>
  <si>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</si>
  <si>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</si>
  <si>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</si>
  <si>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</si>
  <si>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</si>
  <si>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</si>
  <si>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</si>
  <si>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</si>
  <si>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</si>
  <si>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</si>
  <si>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</si>
  <si>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</si>
  <si>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</si>
  <si>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</si>
  <si>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</si>
  <si>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</si>
  <si>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</si>
  <si>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</si>
  <si>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</si>
  <si>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</si>
  <si>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</si>
  <si>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</si>
  <si>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</si>
  <si>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</si>
  <si>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</si>
  <si>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</si>
  <si>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</si>
  <si>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</si>
  <si>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</si>
  <si>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</si>
  <si>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</si>
  <si>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</si>
  <si>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</si>
  <si>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</si>
  <si>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</si>
  <si>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</si>
  <si>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</si>
  <si>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</si>
  <si>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</si>
  <si>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</si>
  <si>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</si>
  <si>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</si>
  <si>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</si>
  <si>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</si>
  <si>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</si>
  <si>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</si>
  <si>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</si>
  <si>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</si>
  <si>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</si>
  <si>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</si>
  <si>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</si>
  <si>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</si>
  <si>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</si>
  <si>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</si>
  <si>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</si>
  <si>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</si>
  <si>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</si>
  <si>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</si>
  <si>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</si>
  <si>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</si>
  <si>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</si>
  <si>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</si>
  <si>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</si>
  <si>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</si>
  <si>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</si>
  <si>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</si>
  <si>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</si>
  <si>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</si>
  <si>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</si>
  <si>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</si>
  <si>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</si>
  <si>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</si>
  <si>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</si>
  <si>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</si>
  <si>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</si>
  <si>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</si>
  <si>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</si>
  <si>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</si>
  <si>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</si>
  <si>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</si>
  <si>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</si>
  <si>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</si>
  <si>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</si>
  <si>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</si>
  <si>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</si>
  <si>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</si>
  <si>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</si>
  <si>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</si>
  <si>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</si>
  <si>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</si>
  <si>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</si>
  <si>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</si>
  <si>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</si>
  <si>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</si>
  <si>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</si>
  <si>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</si>
  <si>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</si>
  <si>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</si>
  <si>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</si>
  <si>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</si>
  <si>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</si>
  <si>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</si>
  <si>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</si>
  <si>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</si>
  <si>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</si>
  <si>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</si>
  <si>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</si>
  <si>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</si>
  <si>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</si>
  <si>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</si>
  <si>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</si>
  <si>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</si>
  <si>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</si>
  <si>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</si>
  <si>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</si>
  <si>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</si>
  <si>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</si>
  <si>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</si>
  <si>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</si>
  <si>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</si>
  <si>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</si>
  <si>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</si>
  <si>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</si>
  <si>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</si>
  <si>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</si>
  <si>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</si>
  <si>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</si>
  <si>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</si>
  <si>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</si>
  <si>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</si>
  <si>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</si>
  <si>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</si>
  <si>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</si>
  <si>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</si>
  <si>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</si>
  <si>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</si>
  <si>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</si>
  <si>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</si>
  <si>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</si>
  <si>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</si>
  <si>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</si>
  <si>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</si>
  <si>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</si>
  <si>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</si>
  <si>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</si>
  <si>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</si>
  <si>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</si>
  <si>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</si>
  <si>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</si>
  <si>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</si>
  <si>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</si>
  <si>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</si>
  <si>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</si>
  <si>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</si>
  <si>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</si>
  <si>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</si>
  <si>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</si>
  <si>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</si>
  <si>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</si>
  <si>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</si>
  <si>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</si>
  <si>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</si>
  <si>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</si>
  <si>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</si>
  <si>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</si>
  <si>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</si>
  <si>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</si>
  <si>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</si>
  <si>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</si>
  <si>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</si>
  <si>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</si>
  <si>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</si>
  <si>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</si>
  <si>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</si>
  <si>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</si>
  <si>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</si>
  <si>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</si>
  <si>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</si>
  <si>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</si>
  <si>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</si>
  <si>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</si>
  <si>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</si>
  <si>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</si>
  <si>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</si>
  <si>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</si>
  <si>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</si>
  <si>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</si>
  <si>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</si>
  <si>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</si>
  <si>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</si>
  <si>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</si>
  <si>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</si>
  <si>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</si>
  <si>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</si>
  <si>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</si>
  <si>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</si>
  <si>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</si>
  <si>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</si>
  <si>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</si>
  <si>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</si>
  <si>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</si>
  <si>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</si>
  <si>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</si>
  <si>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</si>
  <si>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</si>
  <si>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</si>
  <si>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</si>
  <si>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</si>
  <si>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</si>
  <si>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</si>
  <si>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</si>
  <si>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</si>
  <si>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</si>
  <si>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</si>
  <si>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</si>
  <si>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</si>
  <si>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</si>
  <si>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</si>
  <si>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</si>
  <si>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</si>
  <si>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</si>
  <si>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</si>
  <si>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</si>
  <si>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</si>
  <si>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</si>
  <si>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</si>
  <si>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</si>
  <si>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</si>
  <si>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</si>
  <si>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</si>
  <si>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</si>
  <si>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</si>
  <si>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</si>
  <si>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</si>
  <si>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</si>
  <si>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</si>
  <si>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</si>
  <si>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</si>
  <si>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</si>
  <si>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</si>
  <si>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</si>
  <si>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</si>
  <si>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</si>
  <si>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</si>
  <si>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</si>
  <si>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</si>
  <si>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</si>
  <si>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</si>
  <si>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</si>
  <si>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</si>
  <si>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</si>
  <si>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</si>
  <si>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</si>
  <si>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</si>
  <si>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</si>
  <si>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</si>
  <si>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</si>
  <si>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</si>
  <si>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</si>
  <si>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</si>
  <si>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</si>
  <si>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</si>
  <si>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</si>
  <si>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</si>
  <si>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</si>
  <si>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</si>
  <si>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</si>
  <si>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</si>
  <si>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</si>
  <si>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</si>
  <si>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</si>
  <si>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</si>
  <si>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</si>
  <si>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</si>
  <si>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</si>
  <si>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</si>
  <si>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</si>
  <si>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</si>
  <si>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</si>
  <si>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</si>
  <si>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</si>
  <si>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</si>
  <si>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</si>
  <si>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</si>
  <si>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</si>
  <si>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</si>
  <si>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</si>
  <si>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</si>
  <si>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</si>
  <si>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</si>
  <si>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</si>
  <si>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</si>
  <si>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</si>
  <si>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</si>
  <si>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</si>
  <si>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</si>
  <si>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</si>
  <si>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</si>
  <si>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</si>
  <si>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</si>
  <si>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</si>
  <si>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</si>
  <si>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</si>
  <si>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</si>
  <si>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</si>
  <si>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</si>
  <si>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</si>
  <si>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</si>
  <si>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</si>
  <si>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</si>
  <si>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</si>
  <si>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</si>
  <si>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</si>
  <si>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</si>
  <si>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</si>
  <si>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</si>
  <si>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</si>
  <si>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</si>
  <si>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</si>
  <si>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</si>
  <si>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</si>
  <si>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</si>
  <si>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</si>
  <si>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</si>
  <si>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</si>
  <si>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</si>
  <si>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</si>
  <si>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</si>
  <si>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</si>
  <si>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</si>
  <si>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</si>
  <si>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</si>
  <si>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</si>
  <si>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</si>
  <si>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</si>
  <si>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</si>
  <si>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</si>
  <si>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</si>
  <si>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</si>
  <si>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</si>
  <si>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</si>
  <si>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</si>
  <si>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</si>
  <si>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</si>
  <si>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</si>
  <si>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</si>
  <si>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</si>
  <si>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</si>
  <si>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</si>
  <si>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</si>
  <si>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</si>
  <si>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</si>
  <si>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</si>
  <si>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</si>
  <si>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</si>
  <si>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</si>
  <si>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</si>
  <si>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</si>
  <si>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</si>
  <si>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</si>
  <si>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</si>
  <si>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</si>
  <si>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</si>
  <si>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</si>
  <si>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</si>
  <si>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</si>
  <si>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</si>
  <si>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</si>
  <si>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</si>
  <si>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</si>
  <si>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</si>
  <si>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</si>
  <si>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</si>
  <si>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</si>
  <si>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</si>
  <si>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</si>
  <si>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</si>
  <si>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</si>
  <si>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</si>
  <si>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</si>
  <si>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</si>
  <si>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</si>
  <si>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</si>
  <si>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</si>
  <si>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</si>
  <si>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</si>
  <si>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</si>
  <si>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</si>
  <si>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</si>
  <si>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</si>
  <si>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</si>
  <si>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</si>
  <si>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</si>
  <si>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</si>
  <si>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</si>
  <si>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</si>
  <si>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</si>
  <si>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</si>
  <si>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</si>
  <si>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</si>
  <si>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</si>
  <si>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</si>
  <si>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</si>
  <si>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</si>
  <si>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</si>
  <si>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</si>
  <si>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</si>
  <si>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</si>
  <si>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</si>
  <si>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</si>
  <si>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</si>
  <si>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</si>
  <si>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</si>
  <si>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</si>
  <si>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</si>
  <si>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</si>
  <si>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</si>
  <si>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</si>
  <si>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</si>
  <si>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</si>
  <si>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</si>
  <si>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</si>
  <si>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</si>
  <si>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</si>
  <si>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</si>
  <si>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</si>
  <si>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</si>
  <si>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</si>
  <si>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</si>
  <si>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</si>
  <si>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</si>
  <si>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</si>
  <si>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</si>
  <si>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</si>
  <si>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</si>
  <si>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</si>
  <si>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</si>
  <si>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</si>
  <si>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</si>
  <si>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</si>
  <si>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</si>
  <si>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</si>
  <si>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</si>
  <si>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</si>
  <si>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</si>
  <si>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</si>
  <si>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</si>
  <si>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</si>
  <si>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</si>
  <si>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</si>
  <si>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</si>
  <si>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</si>
  <si>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</si>
  <si>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</si>
  <si>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</si>
  <si>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</si>
  <si>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</si>
  <si>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</si>
  <si>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</si>
  <si>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</si>
  <si>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</si>
  <si>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</si>
  <si>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</si>
  <si>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</si>
  <si>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</si>
  <si>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</si>
  <si>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</si>
  <si>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</si>
  <si>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</si>
  <si>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</si>
  <si>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</si>
  <si>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</si>
  <si>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</si>
  <si>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</si>
  <si>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</si>
  <si>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</si>
  <si>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</si>
  <si>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</si>
  <si>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</si>
  <si>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</si>
  <si>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</si>
  <si>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</si>
  <si>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</si>
  <si>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</si>
  <si>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</si>
  <si>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</si>
  <si>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</si>
  <si>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</si>
  <si>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</si>
  <si>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</si>
  <si>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</si>
  <si>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</si>
  <si>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</si>
  <si>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</si>
  <si>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</si>
  <si>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</si>
  <si>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</si>
  <si>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</si>
  <si>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</si>
  <si>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</si>
  <si>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</si>
  <si>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</si>
  <si>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</si>
  <si>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</si>
  <si>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</si>
  <si>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</si>
  <si>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</si>
  <si>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</si>
  <si>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</si>
  <si>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</si>
  <si>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</si>
  <si>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</si>
  <si>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</si>
  <si>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</si>
  <si>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</si>
  <si>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</si>
  <si>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</si>
  <si>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</si>
  <si>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</si>
  <si>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</si>
  <si>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</si>
  <si>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</si>
  <si>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</si>
  <si>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</si>
  <si>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</si>
  <si>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</si>
  <si>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</si>
  <si>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</si>
  <si>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</si>
  <si>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</si>
  <si>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</si>
  <si>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</si>
  <si>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</si>
  <si>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</si>
  <si>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</si>
  <si>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</si>
  <si>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</si>
  <si>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</si>
  <si>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</si>
  <si>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</si>
  <si>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</si>
  <si>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</si>
  <si>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</si>
  <si>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</si>
  <si>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</si>
  <si>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</si>
  <si>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</si>
  <si>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</si>
  <si>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</si>
  <si>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</si>
  <si>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</si>
  <si>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</si>
  <si>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</si>
  <si>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</si>
  <si>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</si>
  <si>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</si>
  <si>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</si>
  <si>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</si>
  <si>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</si>
  <si>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</si>
  <si>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</si>
  <si>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</si>
  <si>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</si>
  <si>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</si>
  <si>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</si>
  <si>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</si>
  <si>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</si>
  <si>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</si>
  <si>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</si>
  <si>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</si>
  <si>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</si>
  <si>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</si>
  <si>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</si>
  <si>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</si>
  <si>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</si>
  <si>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</si>
  <si>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</si>
  <si>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</si>
  <si>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</si>
  <si>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</si>
  <si>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</si>
  <si>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</si>
  <si>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</si>
  <si>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</si>
  <si>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</si>
  <si>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</si>
  <si>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</si>
  <si>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</si>
  <si>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</si>
  <si>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</si>
  <si>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</si>
  <si>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</si>
  <si>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</si>
  <si>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</si>
  <si>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</si>
  <si>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</si>
  <si>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</si>
  <si>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</si>
  <si>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</si>
  <si>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</si>
  <si>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</si>
  <si>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</si>
  <si>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</si>
  <si>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</si>
  <si>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</si>
  <si>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</si>
  <si>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</si>
  <si>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</si>
  <si>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</si>
  <si>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</si>
  <si>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</si>
  <si>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</si>
  <si>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</si>
  <si>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</si>
  <si>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</si>
  <si>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</si>
  <si>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</si>
  <si>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</si>
  <si>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</si>
  <si>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</si>
  <si>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</si>
  <si>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</si>
  <si>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</si>
  <si>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</si>
  <si>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</si>
  <si>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</si>
  <si>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</si>
  <si>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</si>
  <si>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</si>
  <si>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</si>
  <si>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</si>
  <si>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</si>
  <si>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</si>
  <si>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</si>
  <si>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</si>
  <si>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</si>
  <si>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</si>
  <si>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</si>
  <si>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</si>
  <si>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</si>
  <si>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</si>
  <si>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</si>
  <si>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</si>
  <si>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</si>
  <si>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</si>
  <si>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</si>
  <si>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</si>
  <si>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</si>
  <si>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</si>
  <si>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</si>
  <si>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</si>
  <si>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</si>
  <si>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</si>
  <si>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</si>
  <si>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</si>
  <si>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</si>
  <si>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</si>
  <si>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</si>
  <si>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</si>
  <si>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</si>
  <si>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</si>
  <si>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</si>
  <si>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</si>
  <si>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</si>
  <si>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</si>
  <si>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</si>
  <si>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</si>
  <si>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</si>
  <si>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</si>
  <si>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</si>
  <si>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</si>
  <si>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</si>
  <si>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</si>
  <si>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</si>
  <si>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</si>
  <si>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</si>
  <si>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</si>
  <si>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</si>
  <si>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</si>
  <si>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</si>
  <si>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</si>
  <si>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</si>
  <si>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</si>
  <si>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</si>
  <si>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</si>
  <si>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</si>
  <si>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</si>
  <si>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</si>
  <si>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</si>
  <si>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</si>
  <si>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</si>
  <si>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</si>
  <si>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</si>
  <si>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</si>
  <si>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</si>
  <si>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</si>
  <si>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</si>
  <si>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</si>
  <si>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</si>
  <si>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</si>
  <si>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</si>
  <si>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</si>
  <si>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</si>
  <si>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</si>
  <si>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</si>
  <si>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</si>
  <si>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</si>
  <si>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</si>
  <si>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</si>
  <si>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</si>
  <si>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</si>
  <si>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</si>
  <si>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</si>
  <si>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</si>
  <si>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</si>
  <si>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</si>
  <si>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</si>
  <si>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</si>
  <si>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</si>
  <si>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</si>
  <si>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</si>
  <si>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</si>
  <si>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</si>
  <si>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</si>
  <si>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</si>
  <si>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</si>
  <si>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</si>
  <si>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</si>
  <si>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</si>
  <si>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</si>
  <si>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</si>
  <si>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</si>
  <si>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</si>
  <si>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</si>
  <si>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</si>
  <si>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</si>
  <si>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</si>
  <si>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</si>
  <si>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</si>
  <si>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</si>
  <si>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</si>
  <si>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</si>
  <si>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</si>
  <si>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</si>
  <si>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</si>
  <si>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</si>
  <si>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</si>
  <si>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</si>
  <si>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</si>
  <si>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</si>
  <si>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</si>
  <si>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</si>
  <si>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</si>
  <si>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</si>
  <si>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</si>
  <si>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</si>
  <si>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</si>
  <si>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</si>
  <si>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</si>
  <si>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</si>
  <si>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</si>
  <si>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</si>
  <si>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</si>
  <si>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</si>
  <si>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</si>
  <si>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</si>
  <si>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</si>
  <si>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</si>
  <si>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</si>
  <si>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</si>
  <si>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</si>
  <si>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</si>
  <si>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</si>
  <si>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</si>
  <si>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</si>
  <si>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</si>
  <si>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</si>
  <si>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</si>
  <si>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</si>
  <si>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</si>
  <si>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</si>
  <si>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</si>
  <si>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</si>
  <si>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</si>
  <si>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</si>
  <si>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</si>
  <si>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</si>
  <si>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</si>
  <si>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</si>
  <si>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</si>
  <si>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</si>
  <si>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</si>
  <si>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</si>
  <si>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</si>
  <si>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</si>
  <si>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</si>
  <si>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</si>
  <si>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</si>
  <si>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</si>
  <si>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</si>
  <si>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</si>
  <si>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</si>
  <si>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</si>
  <si>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</si>
  <si>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</si>
  <si>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</si>
  <si>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</si>
  <si>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</si>
  <si>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</si>
  <si>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</si>
  <si>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</si>
  <si>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</si>
  <si>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</si>
  <si>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</si>
  <si>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</si>
  <si>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</si>
  <si>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</si>
  <si>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</si>
  <si>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</si>
  <si>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</si>
  <si>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</si>
  <si>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</si>
  <si>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</si>
  <si>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</si>
  <si>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</si>
  <si>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</si>
  <si>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</si>
  <si>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</si>
  <si>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</si>
  <si>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</si>
  <si>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</si>
  <si>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</si>
  <si>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</si>
  <si>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</si>
  <si>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</si>
  <si>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</si>
  <si>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</si>
  <si>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</si>
  <si>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</si>
  <si>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</si>
  <si>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</si>
  <si>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</si>
  <si>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</si>
  <si>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</si>
  <si>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</si>
  <si>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</si>
  <si>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</si>
  <si>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</si>
  <si>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</si>
  <si>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</si>
  <si>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</si>
  <si>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</si>
  <si>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</si>
  <si>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</si>
  <si>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</si>
  <si>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</si>
  <si>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</si>
  <si>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</si>
  <si>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</si>
  <si>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</si>
  <si>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</si>
  <si>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</si>
  <si>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</si>
  <si>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</si>
  <si>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</si>
  <si>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</si>
  <si>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</si>
  <si>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</si>
  <si>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</si>
  <si>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</si>
  <si>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</si>
  <si>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</si>
  <si>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</si>
  <si>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</si>
  <si>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</si>
  <si>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</si>
  <si>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</si>
  <si>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</si>
  <si>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</si>
  <si>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</si>
  <si>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</si>
  <si>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</si>
  <si>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</si>
  <si>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</si>
  <si>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</si>
  <si>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</si>
  <si>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</si>
  <si>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</si>
  <si>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</si>
  <si>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</si>
  <si>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</si>
  <si>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</si>
  <si>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</si>
  <si>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</si>
  <si>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</si>
  <si>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</si>
  <si>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</si>
  <si>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</si>
  <si>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</si>
  <si>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</si>
  <si>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</si>
  <si>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</si>
  <si>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</si>
  <si>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</si>
  <si>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</si>
  <si>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</si>
  <si>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</si>
  <si>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</si>
  <si>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</si>
  <si>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</si>
  <si>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</si>
  <si>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</si>
  <si>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</si>
  <si>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</si>
  <si>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</si>
  <si>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</si>
  <si>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</si>
  <si>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</si>
  <si>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</si>
  <si>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</si>
  <si>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</si>
  <si>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</si>
  <si>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</si>
  <si>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</si>
  <si>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</si>
  <si>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</si>
  <si>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</si>
  <si>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</si>
  <si>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</si>
  <si>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</si>
  <si>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</si>
  <si>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</si>
  <si>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</si>
  <si>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</si>
  <si>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</si>
  <si>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</si>
  <si>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</si>
  <si>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</si>
  <si>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</si>
  <si>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</si>
  <si>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</si>
  <si>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</si>
  <si>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</si>
  <si>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</si>
  <si>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</si>
  <si>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</si>
  <si>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</si>
  <si>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</si>
  <si>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</si>
  <si>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</si>
  <si>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</si>
  <si>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</si>
  <si>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</si>
  <si>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</si>
  <si>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</si>
  <si>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</si>
  <si>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</si>
  <si>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</si>
  <si>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</si>
  <si>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</si>
  <si>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</si>
  <si>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</si>
  <si>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</si>
  <si>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</si>
  <si>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</si>
  <si>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</si>
  <si>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</si>
  <si>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</si>
  <si>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</si>
  <si>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</si>
  <si>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</si>
  <si>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</si>
  <si>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</si>
  <si>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</si>
  <si>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</si>
  <si>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</si>
  <si>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</si>
  <si>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</si>
  <si>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</si>
  <si>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</si>
  <si>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</si>
  <si>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</si>
  <si>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</si>
  <si>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</si>
  <si>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</si>
  <si>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</si>
  <si>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</si>
  <si>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</si>
  <si>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</si>
  <si>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</si>
  <si>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</si>
  <si>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</si>
  <si>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</si>
  <si>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</si>
  <si>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</si>
  <si>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</si>
  <si>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</si>
  <si>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</si>
  <si>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</si>
  <si>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</si>
  <si>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</si>
  <si>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</si>
  <si>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</si>
  <si>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</si>
  <si>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</si>
  <si>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</si>
  <si>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</si>
  <si>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</si>
  <si>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</si>
  <si>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</si>
  <si>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</si>
  <si>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</si>
  <si>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</si>
  <si>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</si>
  <si>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</si>
  <si>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</si>
  <si>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</si>
  <si>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</si>
  <si>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</si>
  <si>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</si>
  <si>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</si>
  <si>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</si>
  <si>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</si>
  <si>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</si>
  <si>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</si>
  <si>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</si>
  <si>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</si>
  <si>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</si>
  <si>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</si>
  <si>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</si>
  <si>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</si>
  <si>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</si>
  <si>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</si>
  <si>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</si>
  <si>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</si>
  <si>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</si>
  <si>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</si>
  <si>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</si>
  <si>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</si>
  <si>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</si>
  <si>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</si>
  <si>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</si>
  <si>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</si>
  <si>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</si>
  <si>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</si>
  <si>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</si>
  <si>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</si>
  <si>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</si>
  <si>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</si>
  <si>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</si>
  <si>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</si>
  <si>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</si>
  <si>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</si>
  <si>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</si>
  <si>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</si>
  <si>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</si>
  <si>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</si>
  <si>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</si>
  <si>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</si>
  <si>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</si>
  <si>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</si>
  <si>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</si>
  <si>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</si>
  <si>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</si>
  <si>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</si>
  <si>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</si>
  <si>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</si>
  <si>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</si>
  <si>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</si>
  <si>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</si>
  <si>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</si>
  <si>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</si>
  <si>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</si>
  <si>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</si>
  <si>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</si>
  <si>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</si>
  <si>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</si>
  <si>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</si>
  <si>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</si>
  <si>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</si>
  <si>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</si>
  <si>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</si>
  <si>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</si>
  <si>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</si>
  <si>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</si>
  <si>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</si>
  <si>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</si>
  <si>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</si>
  <si>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</si>
  <si>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</si>
  <si>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</si>
  <si>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</si>
  <si>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</si>
  <si>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</si>
  <si>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</si>
  <si>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</si>
  <si>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</si>
  <si>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</si>
  <si>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</si>
  <si>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</si>
  <si>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</si>
  <si>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</si>
  <si>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</si>
  <si>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</si>
  <si>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</si>
  <si>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</si>
  <si>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</si>
  <si>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</si>
  <si>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</si>
  <si>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</si>
  <si>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</si>
  <si>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</si>
  <si>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</si>
  <si>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</si>
  <si>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</si>
  <si>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</si>
  <si>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</si>
  <si>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</si>
  <si>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</si>
  <si>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</si>
  <si>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</si>
  <si>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</si>
  <si>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</si>
  <si>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</si>
  <si>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</si>
  <si>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</si>
  <si>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</si>
  <si>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</si>
  <si>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</si>
  <si>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</si>
  <si>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</si>
  <si>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</si>
  <si>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</si>
  <si>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</si>
  <si>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</si>
  <si>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</si>
  <si>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</si>
  <si>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</si>
  <si>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</si>
  <si>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</si>
  <si>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</si>
  <si>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</si>
  <si>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</si>
  <si>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</si>
  <si>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</si>
  <si>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</si>
  <si>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</si>
  <si>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</si>
  <si>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</si>
  <si>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</si>
  <si>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</si>
  <si>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</si>
  <si>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</si>
  <si>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</si>
  <si>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</si>
  <si>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</si>
  <si>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</si>
  <si>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</si>
  <si>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</si>
  <si>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</si>
  <si>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</si>
  <si>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</si>
  <si>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</si>
  <si>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</si>
  <si>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</si>
  <si>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</si>
  <si>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</si>
  <si>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</si>
  <si>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</si>
  <si>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</si>
  <si>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</si>
  <si>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</si>
  <si>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</si>
  <si>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</si>
  <si>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</si>
  <si>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</si>
  <si>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</si>
  <si>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</si>
  <si>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</si>
  <si>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</si>
  <si>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</si>
  <si>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</si>
  <si>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</si>
  <si>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</si>
  <si>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</si>
  <si>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</si>
  <si>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</si>
  <si>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</si>
  <si>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</si>
  <si>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</si>
  <si>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</si>
  <si>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</si>
  <si>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</si>
  <si>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</si>
  <si>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</si>
  <si>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</si>
  <si>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</si>
  <si>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</si>
  <si>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</si>
  <si>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</si>
  <si>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</si>
  <si>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</si>
  <si>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</si>
  <si>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</si>
  <si>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</si>
  <si>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</si>
  <si>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</si>
  <si>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</si>
  <si>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</si>
  <si>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</si>
  <si>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</si>
  <si>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</si>
  <si>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</si>
  <si>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</si>
  <si>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</si>
  <si>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</si>
  <si>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</si>
  <si>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</si>
  <si>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</si>
  <si>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</si>
  <si>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</si>
  <si>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</si>
  <si>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</si>
  <si>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</si>
  <si>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</si>
  <si>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</si>
  <si>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</si>
  <si>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</si>
  <si>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</si>
  <si>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</si>
  <si>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</si>
  <si>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</si>
  <si>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</si>
  <si>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</si>
  <si>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</si>
  <si>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</si>
  <si>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</si>
  <si>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</si>
  <si>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</si>
  <si>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</si>
  <si>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</si>
  <si>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</si>
  <si>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</si>
  <si>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</si>
  <si>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</si>
  <si>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</si>
  <si>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</si>
  <si>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</si>
  <si>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</si>
  <si>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</si>
  <si>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</si>
  <si>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</si>
  <si>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</si>
  <si>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</si>
  <si>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</si>
  <si>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</si>
  <si>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</si>
  <si>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</si>
  <si>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</si>
  <si>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</si>
  <si>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</si>
  <si>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</si>
  <si>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</si>
  <si>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</si>
  <si>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</si>
  <si>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</si>
  <si>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</si>
  <si>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</si>
  <si>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</si>
  <si>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</si>
  <si>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</si>
  <si>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</si>
  <si>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</si>
  <si>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</si>
  <si>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</si>
  <si>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</si>
  <si>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</si>
  <si>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</si>
  <si>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</si>
  <si>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</si>
  <si>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</si>
  <si>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</si>
  <si>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</si>
  <si>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</si>
  <si>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</si>
  <si>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</si>
  <si>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</si>
  <si>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</si>
  <si>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</si>
  <si>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</si>
  <si>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</si>
  <si>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</si>
  <si>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</si>
  <si>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</si>
  <si>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</si>
  <si>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</si>
  <si>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</si>
  <si>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</si>
  <si>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</si>
  <si>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</si>
  <si>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</si>
  <si>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</si>
  <si>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</si>
  <si>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</si>
  <si>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</si>
  <si>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</si>
  <si>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</si>
  <si>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</si>
  <si>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</si>
  <si>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</si>
  <si>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</si>
  <si>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</si>
  <si>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</si>
  <si>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</si>
  <si>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</si>
  <si>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</si>
  <si>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</si>
  <si>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</si>
  <si>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</si>
  <si>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</si>
  <si>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</si>
  <si>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</si>
  <si>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</si>
  <si>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</si>
  <si>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</si>
  <si>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</si>
  <si>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</si>
  <si>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</si>
  <si>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</si>
  <si>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</si>
  <si>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</si>
  <si>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</si>
  <si>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</si>
  <si>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</si>
  <si>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</si>
  <si>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</si>
  <si>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</si>
  <si>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</si>
  <si>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</si>
  <si>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</si>
  <si>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</si>
  <si>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</si>
  <si>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</si>
  <si>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</si>
  <si>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</si>
  <si>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</si>
  <si>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</si>
  <si>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</si>
  <si>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</si>
  <si>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</si>
  <si>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</si>
  <si>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</si>
  <si>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</si>
  <si>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</si>
  <si>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</si>
  <si>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</si>
  <si>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</si>
  <si>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</si>
  <si>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</si>
  <si>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</si>
  <si>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</si>
  <si>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</si>
  <si>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</si>
  <si>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</si>
  <si>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</si>
  <si>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</si>
  <si>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</si>
  <si>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</si>
  <si>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</si>
  <si>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</si>
  <si>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</si>
  <si>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</si>
  <si>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</si>
  <si>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</si>
  <si>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</si>
  <si>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</si>
  <si>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</si>
  <si>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</si>
  <si>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</si>
  <si>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</si>
  <si>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</si>
  <si>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</si>
  <si>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</si>
  <si>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</si>
  <si>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</si>
  <si>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</si>
  <si>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</si>
  <si>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</si>
  <si>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</si>
  <si>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</si>
  <si>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</si>
  <si>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</si>
  <si>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</si>
  <si>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</si>
  <si>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</si>
  <si>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</si>
  <si>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</si>
  <si>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</si>
  <si>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</si>
  <si>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</si>
  <si>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</si>
  <si>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</si>
  <si>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</si>
  <si>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</si>
  <si>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</si>
  <si>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</si>
  <si>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</si>
  <si>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</si>
  <si>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</si>
  <si>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</si>
  <si>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</si>
  <si>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</si>
  <si>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</si>
  <si>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</si>
  <si>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</si>
  <si>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</si>
  <si>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</si>
  <si>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</si>
  <si>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</si>
  <si>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</si>
  <si>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</si>
  <si>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</si>
  <si>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</si>
  <si>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</si>
  <si>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</si>
  <si>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</si>
  <si>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</si>
  <si>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</si>
  <si>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</si>
  <si>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</si>
  <si>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</si>
  <si>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</si>
  <si>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</si>
  <si>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</si>
  <si>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</si>
  <si>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</si>
  <si>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</si>
  <si>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</si>
  <si>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</si>
  <si>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</si>
  <si>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</si>
  <si>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</si>
  <si>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</si>
  <si>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</si>
  <si>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</si>
  <si>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</si>
  <si>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</si>
  <si>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</si>
  <si>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</si>
  <si>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</si>
  <si>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</si>
  <si>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</si>
  <si>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</si>
  <si>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</si>
  <si>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</si>
  <si>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</si>
  <si>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</si>
  <si>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</si>
  <si>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</si>
  <si>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</si>
  <si>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</si>
  <si>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</si>
  <si>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</si>
  <si>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</si>
  <si>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</si>
  <si>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</si>
  <si>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</si>
  <si>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</si>
  <si>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</si>
  <si>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</si>
  <si>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</si>
  <si>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</si>
  <si>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</si>
  <si>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</si>
  <si>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</si>
  <si>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</si>
  <si>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</si>
  <si>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</si>
  <si>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</si>
  <si>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</si>
  <si>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</si>
  <si>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</si>
  <si>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</si>
  <si>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</si>
  <si>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</si>
  <si>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</si>
  <si>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</si>
  <si>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</si>
  <si>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</si>
  <si>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</si>
  <si>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</si>
  <si>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</si>
  <si>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</si>
  <si>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</si>
  <si>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</si>
  <si>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</si>
  <si>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</si>
  <si>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</si>
  <si>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</si>
  <si>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</si>
  <si>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</si>
  <si>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</si>
  <si>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</si>
  <si>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</si>
  <si>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</si>
  <si>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</si>
  <si>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</si>
  <si>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</si>
  <si>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</si>
  <si>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</si>
  <si>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</si>
  <si>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</si>
  <si>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</si>
  <si>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</si>
  <si>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</si>
  <si>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</si>
  <si>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</si>
  <si>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</si>
  <si>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</si>
  <si>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</si>
  <si>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</si>
  <si>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</si>
  <si>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</si>
  <si>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</si>
  <si>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</si>
  <si>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</si>
  <si>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</si>
  <si>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</si>
  <si>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</si>
  <si>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</si>
  <si>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</si>
  <si>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</si>
  <si>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</si>
  <si>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</si>
  <si>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</si>
  <si>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</si>
  <si>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</si>
  <si>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</si>
  <si>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</si>
  <si>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</si>
  <si>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</si>
  <si>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</si>
  <si>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</si>
  <si>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</si>
  <si>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</si>
  <si>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</si>
  <si>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</si>
  <si>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</si>
  <si>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</si>
  <si>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</si>
  <si>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</si>
  <si>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</si>
  <si>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</si>
  <si>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</si>
  <si>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</si>
  <si>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</si>
  <si>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</si>
  <si>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</si>
  <si>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</si>
  <si>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</si>
  <si>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</si>
  <si>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</si>
  <si>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</si>
  <si>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</si>
  <si>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</si>
  <si>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</si>
  <si>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</si>
  <si>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</si>
  <si>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</si>
  <si>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</si>
  <si>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</si>
  <si>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</si>
  <si>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</si>
  <si>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</si>
  <si>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</si>
  <si>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</si>
  <si>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</si>
  <si>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</si>
  <si>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</si>
  <si>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</si>
  <si>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</si>
  <si>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</si>
  <si>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</si>
  <si>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</si>
  <si>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</si>
  <si>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</si>
  <si>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</si>
  <si>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</si>
  <si>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</si>
  <si>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</si>
  <si>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</si>
  <si>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</si>
  <si>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</si>
  <si>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</si>
  <si>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</si>
  <si>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</si>
  <si>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</si>
  <si>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</si>
  <si>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</si>
  <si>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</si>
  <si>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</si>
  <si>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</si>
  <si>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</si>
  <si>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</si>
  <si>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</si>
  <si>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</si>
  <si>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</si>
  <si>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</si>
  <si>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</si>
  <si>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</si>
  <si>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</si>
  <si>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</si>
  <si>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</si>
  <si>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</si>
  <si>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</si>
  <si>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</si>
  <si>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</si>
  <si>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</si>
  <si>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</si>
  <si>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</si>
  <si>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</si>
  <si>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</si>
  <si>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</si>
  <si>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</si>
  <si>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</si>
  <si>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</si>
  <si>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</si>
  <si>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</si>
  <si>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</si>
  <si>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</si>
  <si>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</si>
  <si>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</si>
  <si>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</si>
  <si>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</si>
  <si>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</si>
  <si>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</si>
  <si>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</si>
  <si>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</si>
  <si>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</si>
  <si>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</si>
  <si>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</si>
  <si>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</si>
  <si>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</si>
  <si>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</si>
  <si>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</si>
  <si>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</si>
  <si>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</si>
  <si>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</si>
  <si>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</si>
  <si>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</si>
  <si>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</si>
  <si>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</si>
  <si>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</si>
  <si>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</si>
  <si>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</si>
  <si>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</si>
  <si>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</si>
  <si>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</si>
  <si>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</si>
  <si>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</si>
  <si>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</si>
  <si>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</si>
  <si>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</si>
  <si>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</si>
  <si>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</si>
  <si>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</si>
  <si>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</si>
  <si>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</si>
  <si>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</si>
  <si>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</si>
  <si>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</si>
  <si>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</si>
  <si>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</si>
  <si>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</si>
  <si>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</si>
  <si>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</si>
  <si>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</si>
  <si>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</si>
  <si>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</si>
  <si>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</si>
  <si>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</si>
  <si>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</si>
  <si>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</si>
  <si>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</si>
  <si>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</si>
  <si>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</si>
  <si>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</si>
  <si>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</si>
  <si>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</si>
  <si>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</si>
  <si>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</si>
  <si>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</si>
  <si>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</si>
  <si>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</si>
  <si>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</si>
  <si>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</si>
  <si>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</si>
  <si>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</si>
  <si>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</si>
  <si>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</si>
  <si>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</si>
  <si>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</si>
  <si>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</si>
  <si>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</si>
  <si>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</si>
  <si>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</si>
  <si>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</si>
  <si>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</si>
  <si>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</si>
  <si>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</si>
  <si>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</si>
  <si>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</si>
  <si>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</si>
  <si>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</si>
  <si>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</si>
  <si>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</si>
  <si>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</si>
  <si>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</si>
  <si>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</si>
  <si>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</si>
  <si>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</si>
  <si>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</si>
  <si>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</si>
  <si>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</si>
  <si>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</si>
  <si>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</si>
  <si>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</si>
  <si>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</si>
  <si>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</si>
  <si>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</si>
  <si>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</si>
  <si>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</si>
  <si>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</si>
  <si>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</si>
  <si>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</si>
  <si>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</si>
  <si>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</si>
  <si>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</si>
  <si>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</si>
  <si>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</si>
  <si>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</si>
  <si>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</si>
  <si>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</si>
  <si>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</si>
  <si>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</si>
  <si>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</si>
  <si>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</si>
  <si>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</si>
  <si>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</si>
  <si>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</si>
  <si>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</si>
  <si>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</si>
  <si>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</si>
  <si>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</si>
  <si>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</si>
  <si>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</si>
  <si>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</si>
  <si>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</si>
  <si>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</si>
  <si>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</si>
  <si>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</si>
  <si>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</si>
  <si>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</si>
  <si>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</si>
  <si>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</si>
  <si>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</si>
  <si>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</si>
  <si>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</si>
  <si>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</si>
  <si>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</si>
  <si>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</si>
  <si>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</si>
  <si>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</si>
  <si>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</si>
  <si>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</si>
  <si>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</si>
  <si>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</si>
  <si>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</si>
  <si>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</si>
  <si>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</si>
  <si>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</si>
  <si>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</si>
  <si>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</si>
  <si>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</si>
  <si>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</si>
  <si>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</si>
  <si>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</si>
  <si>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</si>
  <si>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</si>
  <si>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</si>
  <si>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</si>
  <si>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</si>
  <si>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</si>
  <si>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</si>
  <si>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</si>
  <si>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</si>
  <si>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</si>
  <si>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</si>
  <si>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</si>
  <si>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</si>
  <si>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</si>
  <si>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</si>
  <si>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</si>
  <si>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</si>
  <si>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</si>
  <si>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</si>
  <si>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</si>
  <si>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</si>
  <si>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</si>
  <si>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</si>
  <si>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</si>
  <si>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</si>
  <si>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</si>
  <si>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</si>
  <si>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</si>
  <si>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</si>
  <si>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</si>
  <si>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</si>
  <si>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</si>
  <si>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</si>
  <si>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</si>
  <si>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</si>
  <si>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</si>
  <si>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</si>
  <si>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</si>
  <si>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</si>
  <si>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</si>
  <si>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</si>
  <si>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</si>
  <si>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</si>
  <si>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</si>
  <si>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</si>
  <si>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</si>
  <si>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</si>
  <si>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</si>
  <si>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</si>
  <si>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</si>
  <si>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</si>
  <si>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</si>
  <si>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</si>
  <si>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</si>
  <si>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</si>
  <si>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</si>
  <si>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</si>
  <si>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</si>
  <si>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</si>
  <si>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</si>
  <si>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</si>
  <si>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</si>
  <si>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</si>
  <si>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</si>
  <si>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</si>
  <si>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</si>
  <si>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</si>
  <si>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</si>
  <si>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</si>
  <si>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</si>
  <si>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</si>
  <si>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</si>
  <si>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</si>
  <si>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</si>
  <si>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</si>
  <si>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</si>
  <si>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</si>
  <si>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</si>
  <si>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</si>
  <si>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</si>
  <si>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</si>
  <si>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</si>
  <si>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</si>
  <si>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</si>
  <si>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</si>
  <si>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</si>
  <si>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</si>
  <si>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</si>
  <si>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</si>
  <si>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</si>
  <si>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</si>
  <si>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</si>
  <si>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</si>
  <si>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</si>
  <si>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</si>
  <si>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</si>
  <si>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</si>
  <si>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</si>
  <si>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</si>
  <si>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</si>
  <si>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</si>
  <si>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</si>
  <si>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</si>
  <si>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</si>
  <si>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</si>
  <si>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</si>
  <si>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</si>
  <si>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</si>
  <si>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</si>
  <si>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</si>
  <si>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</si>
  <si>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</si>
  <si>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</si>
  <si>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</si>
  <si>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</si>
  <si>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</si>
  <si>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</si>
  <si>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</si>
  <si>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</si>
  <si>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</si>
  <si>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</si>
  <si>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</si>
  <si>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</si>
  <si>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</si>
  <si>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</si>
  <si>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</si>
  <si>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</si>
  <si>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</si>
  <si>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</si>
  <si>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</si>
  <si>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</si>
  <si>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</si>
  <si>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</si>
  <si>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</si>
  <si>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</si>
  <si>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</si>
  <si>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</si>
  <si>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</si>
  <si>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</si>
  <si>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</si>
  <si>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</si>
  <si>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</si>
  <si>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</si>
  <si>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</si>
  <si>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</si>
  <si>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</si>
  <si>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</si>
  <si>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</si>
  <si>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</si>
  <si>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</si>
  <si>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</si>
  <si>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</si>
  <si>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</si>
  <si>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</si>
  <si>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</si>
  <si>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</si>
  <si>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</si>
  <si>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</si>
  <si>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</si>
  <si>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</si>
  <si>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</si>
  <si>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</si>
  <si>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</si>
  <si>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</si>
  <si>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</si>
  <si>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</si>
  <si>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</si>
  <si>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</si>
  <si>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</si>
  <si>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</si>
  <si>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</si>
  <si>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</si>
  <si>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</si>
  <si>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</si>
  <si>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</si>
  <si>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</si>
  <si>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</si>
  <si>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</si>
  <si>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</si>
  <si>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</si>
  <si>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</si>
  <si>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</si>
  <si>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</si>
  <si>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</si>
  <si>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</si>
  <si>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</si>
  <si>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</si>
  <si>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</si>
  <si>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</si>
  <si>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</si>
  <si>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</si>
  <si>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</si>
  <si>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</si>
  <si>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</si>
  <si>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</si>
  <si>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</si>
  <si>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</si>
  <si>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</si>
  <si>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</si>
  <si>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</si>
  <si>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</si>
  <si>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</si>
  <si>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</si>
  <si>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</si>
  <si>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</si>
  <si>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</si>
  <si>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</si>
  <si>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</si>
  <si>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</si>
  <si>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</si>
  <si>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</si>
  <si>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</si>
  <si>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</si>
  <si>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</si>
  <si>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</si>
  <si>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</si>
  <si>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</si>
  <si>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</si>
  <si>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</si>
  <si>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</si>
  <si>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</si>
  <si>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</si>
  <si>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</si>
  <si>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</si>
  <si>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</si>
  <si>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</si>
  <si>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</si>
  <si>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</si>
  <si>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</si>
  <si>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</si>
  <si>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</si>
  <si>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</si>
  <si>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</si>
  <si>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</si>
  <si>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</si>
  <si>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</si>
  <si>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</si>
  <si>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</si>
  <si>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</si>
  <si>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</si>
  <si>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</si>
  <si>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</si>
  <si>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</si>
  <si>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</si>
  <si>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</si>
  <si>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</si>
  <si>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</si>
  <si>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</si>
  <si>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</si>
  <si>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</si>
  <si>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</si>
  <si>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</si>
  <si>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</si>
  <si>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</si>
  <si>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</si>
  <si>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</si>
  <si>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</si>
  <si>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</si>
  <si>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</si>
  <si>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</si>
  <si>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</si>
  <si>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</si>
  <si>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</si>
  <si>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</si>
  <si>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</si>
  <si>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</si>
  <si>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</si>
  <si>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</si>
  <si>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</si>
  <si>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</si>
  <si>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</si>
  <si>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</si>
  <si>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</si>
  <si>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</si>
  <si>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</si>
  <si>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</si>
  <si>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</si>
  <si>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</si>
  <si>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</si>
  <si>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</si>
  <si>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</si>
  <si>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</si>
  <si>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</si>
  <si>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</si>
  <si>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</si>
  <si>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</si>
  <si>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</si>
  <si>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</si>
  <si>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</si>
  <si>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</si>
  <si>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</si>
  <si>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</si>
  <si>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</si>
  <si>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</si>
  <si>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</si>
  <si>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</si>
  <si>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</si>
  <si>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</si>
  <si>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</si>
  <si>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</si>
  <si>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</si>
  <si>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</si>
  <si>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</si>
  <si>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</si>
  <si>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</si>
  <si>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</si>
  <si>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</si>
  <si>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</si>
  <si>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</si>
  <si>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</si>
  <si>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</si>
  <si>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</si>
  <si>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</si>
  <si>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</si>
  <si>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</si>
  <si>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</si>
  <si>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</si>
  <si>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</si>
  <si>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</si>
  <si>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</si>
  <si>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</si>
  <si>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</si>
  <si>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</si>
  <si>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</si>
  <si>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</si>
  <si>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</si>
  <si>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</si>
  <si>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</si>
  <si>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</si>
  <si>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</si>
  <si>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</si>
  <si>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</si>
  <si>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</si>
  <si>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</si>
  <si>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</si>
  <si>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</si>
  <si>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</si>
  <si>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</si>
  <si>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</si>
  <si>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</si>
  <si>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</si>
  <si>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</si>
  <si>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</si>
  <si>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</si>
  <si>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</si>
  <si>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</si>
  <si>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</si>
  <si>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</si>
  <si>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</si>
  <si>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</si>
  <si>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</si>
  <si>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</si>
  <si>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</si>
  <si>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</si>
  <si>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</si>
  <si>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</si>
  <si>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</si>
  <si>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</si>
  <si>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</si>
  <si>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</si>
  <si>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</si>
  <si>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</si>
  <si>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</si>
  <si>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</si>
  <si>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</si>
  <si>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</si>
  <si>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</si>
  <si>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</si>
  <si>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</si>
  <si>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</si>
  <si>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</si>
  <si>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</si>
  <si>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</si>
  <si>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</si>
  <si>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</si>
  <si>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</si>
  <si>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</si>
  <si>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</si>
  <si>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</si>
  <si>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</si>
  <si>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</si>
  <si>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</si>
  <si>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</si>
  <si>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</si>
  <si>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</si>
  <si>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</si>
  <si>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</si>
  <si>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</si>
  <si>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</si>
  <si>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</si>
  <si>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</si>
  <si>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</si>
  <si>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</si>
  <si>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</si>
  <si>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</si>
  <si>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</si>
  <si>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</si>
  <si>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</si>
  <si>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</si>
  <si>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</si>
  <si>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</si>
  <si>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</si>
  <si>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</si>
  <si>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</si>
  <si>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</si>
  <si>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</si>
  <si>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</si>
  <si>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</si>
  <si>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</si>
  <si>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</si>
  <si>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</si>
  <si>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</si>
  <si>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</si>
  <si>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</si>
  <si>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</si>
  <si>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</si>
  <si>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</si>
  <si>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</si>
  <si>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</si>
  <si>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</si>
  <si>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</si>
  <si>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</si>
  <si>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</si>
  <si>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</si>
  <si>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</si>
  <si>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</si>
  <si>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</si>
  <si>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</si>
  <si>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</si>
  <si>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</si>
  <si>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</si>
  <si>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</si>
  <si>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</si>
  <si>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</si>
  <si>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</si>
  <si>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</si>
  <si>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</si>
  <si>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</si>
  <si>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</si>
  <si>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</si>
  <si>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</si>
  <si>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</si>
  <si>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</si>
  <si>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</si>
  <si>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</si>
  <si>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</si>
  <si>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</si>
  <si>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</si>
  <si>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</si>
  <si>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</si>
  <si>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</si>
  <si>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</si>
  <si>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</si>
  <si>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</si>
  <si>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</si>
  <si>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</si>
  <si>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</si>
  <si>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</si>
  <si>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</si>
  <si>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</si>
  <si>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</si>
  <si>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</si>
  <si>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</si>
  <si>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</si>
  <si>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</si>
  <si>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</si>
  <si>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</si>
  <si>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</si>
  <si>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</si>
  <si>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</si>
  <si>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</si>
  <si>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</si>
  <si>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</si>
  <si>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</si>
  <si>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</si>
  <si>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</si>
  <si>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</si>
  <si>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</si>
  <si>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</si>
  <si>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</si>
  <si>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</si>
  <si>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</si>
  <si>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</si>
  <si>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</si>
  <si>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</si>
  <si>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</si>
  <si>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</si>
  <si>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</si>
  <si>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</si>
  <si>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</si>
  <si>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</si>
  <si>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</si>
  <si>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</si>
  <si>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</si>
  <si>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</si>
  <si>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</si>
  <si>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</si>
  <si>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</si>
  <si>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</si>
  <si>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</si>
  <si>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</si>
  <si>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</si>
  <si>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</si>
  <si>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</si>
  <si>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</si>
  <si>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</si>
  <si>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</si>
  <si>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</si>
  <si>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</si>
  <si>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</si>
  <si>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</si>
  <si>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</si>
  <si>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</si>
  <si>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</si>
  <si>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</si>
  <si>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</si>
  <si>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</si>
  <si>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</si>
  <si>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</si>
  <si>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</si>
  <si>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</si>
  <si>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</si>
  <si>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</si>
  <si>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</si>
  <si>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</si>
  <si>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</si>
  <si>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</si>
  <si>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</si>
  <si>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</si>
  <si>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</si>
  <si>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</si>
  <si>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</si>
  <si>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</si>
  <si>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</si>
  <si>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</si>
  <si>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</si>
  <si>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</si>
  <si>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</si>
  <si>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</si>
  <si>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</si>
  <si>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</si>
  <si>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</si>
  <si>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</si>
  <si>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</si>
  <si>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</si>
  <si>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</si>
  <si>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</si>
  <si>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</si>
  <si>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</si>
  <si>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</si>
  <si>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</si>
  <si>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</si>
  <si>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</si>
  <si>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</si>
  <si>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</si>
  <si>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</si>
  <si>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</si>
  <si>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</si>
  <si>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</si>
  <si>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</si>
  <si>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</si>
  <si>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</si>
  <si>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</si>
  <si>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</si>
  <si>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</si>
  <si>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</si>
  <si>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</si>
  <si>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</si>
  <si>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</si>
  <si>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</si>
  <si>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</si>
  <si>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</si>
  <si>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</si>
  <si>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</si>
  <si>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</si>
  <si>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</si>
  <si>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</si>
  <si>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</si>
  <si>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</si>
  <si>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</si>
  <si>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</si>
  <si>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</si>
  <si>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</si>
  <si>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</si>
  <si>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</si>
  <si>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</si>
  <si>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</si>
  <si>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</si>
  <si>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</si>
  <si>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</si>
  <si>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</si>
  <si>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</si>
  <si>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</si>
  <si>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</si>
  <si>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</si>
  <si>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</si>
  <si>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</si>
  <si>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</si>
  <si>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</si>
  <si>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</si>
  <si>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</si>
  <si>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</si>
  <si>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</si>
  <si>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</si>
  <si>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</si>
  <si>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</si>
  <si>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</si>
  <si>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</si>
  <si>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</si>
  <si>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</si>
  <si>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</si>
  <si>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</si>
  <si>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</si>
  <si>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</si>
  <si>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</si>
  <si>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</si>
  <si>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</si>
  <si>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</si>
  <si>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</si>
  <si>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</si>
  <si>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</si>
  <si>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</si>
  <si>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</si>
  <si>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</si>
  <si>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</si>
  <si>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</si>
  <si>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</si>
  <si>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</si>
  <si>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</si>
  <si>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</si>
  <si>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</si>
  <si>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</si>
  <si>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</si>
  <si>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</si>
  <si>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</si>
  <si>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</si>
  <si>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</si>
  <si>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</si>
  <si>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</si>
  <si>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</si>
  <si>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</si>
  <si>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</si>
  <si>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</si>
  <si>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</si>
  <si>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</si>
  <si>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</si>
  <si>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</si>
  <si>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</si>
  <si>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</si>
  <si>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</si>
  <si>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</si>
  <si>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</si>
  <si>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</si>
  <si>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</si>
  <si>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</si>
  <si>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</si>
  <si>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</si>
  <si>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</si>
  <si>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</si>
  <si>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</si>
  <si>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</si>
  <si>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</si>
  <si>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</si>
  <si>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</si>
  <si>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</si>
  <si>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</si>
  <si>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</si>
  <si>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</si>
  <si>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</si>
  <si>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</si>
  <si>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</si>
  <si>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</si>
  <si>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</si>
  <si>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</si>
  <si>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</si>
  <si>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</si>
  <si>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</si>
  <si>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</si>
  <si>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</si>
  <si>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</si>
  <si>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</si>
  <si>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</si>
  <si>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</si>
  <si>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</si>
  <si>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</si>
  <si>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</si>
  <si>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</si>
  <si>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</si>
  <si>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</si>
  <si>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</si>
  <si>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</si>
  <si>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</si>
  <si>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</si>
  <si>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</si>
  <si>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</si>
  <si>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</si>
  <si>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</si>
  <si>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</si>
  <si>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</si>
  <si>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</si>
  <si>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</si>
  <si>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</si>
  <si>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</si>
  <si>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</si>
  <si>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</si>
  <si>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</si>
  <si>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</si>
  <si>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</si>
  <si>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</si>
  <si>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</si>
  <si>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</si>
  <si>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</si>
  <si>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</si>
  <si>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</si>
  <si>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</si>
  <si>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</si>
  <si>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</si>
  <si>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</si>
  <si>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</si>
  <si>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</si>
  <si>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</si>
  <si>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</si>
  <si>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</si>
  <si>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</si>
  <si>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</si>
  <si>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</si>
  <si>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</si>
  <si>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</si>
  <si>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</si>
  <si>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</si>
  <si>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</si>
  <si>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</si>
  <si>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</si>
  <si>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</si>
  <si>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</si>
  <si>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</si>
  <si>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</si>
  <si>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</si>
  <si>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</si>
  <si>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</si>
  <si>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</si>
  <si>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</si>
  <si>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</si>
  <si>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</si>
  <si>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</si>
  <si>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</si>
  <si>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</si>
  <si>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</si>
  <si>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</si>
  <si>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</si>
  <si>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</si>
  <si>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</si>
  <si>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</si>
  <si>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</si>
  <si>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</si>
  <si>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</si>
  <si>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</si>
  <si>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</si>
  <si>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</si>
  <si>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</si>
  <si>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</si>
  <si>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</si>
  <si>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</si>
  <si>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</si>
  <si>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</si>
  <si>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</si>
  <si>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</si>
  <si>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</si>
  <si>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</si>
  <si>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</si>
  <si>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</si>
  <si>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</si>
  <si>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</si>
  <si>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</si>
  <si>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</si>
  <si>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</si>
  <si>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</si>
  <si>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</si>
  <si>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</si>
  <si>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</si>
  <si>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</si>
  <si>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</si>
  <si>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</si>
  <si>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</si>
  <si>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</si>
  <si>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</si>
  <si>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</si>
  <si>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</si>
  <si>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</si>
  <si>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</si>
  <si>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</si>
  <si>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</si>
  <si>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</si>
  <si>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</si>
  <si>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</si>
  <si>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</si>
  <si>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</si>
  <si>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</si>
  <si>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</si>
  <si>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</si>
  <si>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</si>
  <si>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</si>
  <si>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</si>
  <si>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</si>
  <si>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</si>
  <si>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</si>
  <si>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</si>
  <si>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</si>
  <si>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</si>
  <si>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</si>
  <si>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</si>
  <si>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</si>
  <si>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</si>
  <si>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</si>
  <si>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</si>
  <si>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</si>
  <si>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</si>
  <si>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</si>
  <si>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</si>
  <si>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</si>
  <si>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</si>
  <si>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</si>
  <si>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</si>
  <si>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</si>
  <si>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</si>
  <si>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</si>
  <si>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</si>
  <si>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</si>
  <si>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</si>
  <si>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</si>
  <si>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</si>
  <si>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</si>
  <si>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</si>
  <si>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</si>
  <si>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</si>
  <si>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</si>
  <si>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</si>
  <si>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</si>
  <si>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</si>
  <si>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</si>
  <si>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</si>
  <si>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</si>
  <si>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</si>
  <si>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</si>
  <si>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</si>
  <si>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</si>
  <si>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</si>
  <si>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</si>
  <si>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</si>
  <si>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</si>
  <si>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</si>
  <si>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</si>
  <si>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</si>
  <si>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</si>
  <si>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</si>
  <si>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</si>
  <si>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</si>
  <si>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</si>
  <si>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</si>
  <si>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</si>
  <si>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</si>
  <si>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</si>
  <si>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</si>
  <si>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</si>
  <si>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</si>
  <si>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</si>
  <si>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</si>
  <si>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</si>
  <si>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</si>
  <si>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</si>
  <si>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</si>
  <si>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</si>
  <si>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</si>
  <si>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</si>
  <si>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</si>
  <si>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</si>
  <si>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</si>
  <si>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</si>
  <si>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</si>
  <si>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</si>
  <si>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</si>
  <si>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</si>
  <si>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</si>
  <si>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</si>
  <si>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</si>
  <si>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</si>
  <si>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</si>
  <si>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</si>
  <si>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</si>
  <si>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</si>
  <si>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</si>
  <si>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</si>
  <si>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</si>
  <si>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</si>
  <si>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</si>
  <si>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</si>
  <si>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</si>
  <si>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</si>
  <si>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</si>
  <si>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</si>
  <si>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</si>
  <si>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</si>
  <si>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</si>
  <si>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</si>
  <si>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</si>
  <si>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</si>
  <si>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</si>
  <si>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</si>
  <si>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</si>
  <si>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</si>
  <si>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</si>
  <si>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</si>
  <si>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</si>
  <si>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</si>
  <si>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</si>
  <si>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</si>
  <si>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</si>
  <si>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</si>
  <si>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</si>
  <si>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</si>
  <si>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</si>
  <si>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</si>
  <si>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</si>
  <si>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</si>
  <si>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</si>
  <si>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</si>
  <si>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</si>
  <si>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</si>
  <si>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</si>
  <si>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</si>
  <si>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</si>
  <si>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</si>
  <si>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</si>
  <si>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</si>
  <si>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</si>
  <si>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</si>
  <si>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</si>
  <si>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</si>
  <si>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</si>
  <si>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</si>
  <si>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</si>
  <si>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</si>
  <si>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</si>
  <si>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</si>
  <si>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</si>
  <si>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</si>
  <si>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</si>
  <si>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</si>
  <si>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</si>
  <si>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</si>
  <si>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</si>
  <si>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</si>
  <si>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</si>
  <si>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</si>
  <si>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</si>
  <si>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</si>
  <si>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</si>
  <si>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</si>
  <si>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</si>
  <si>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</si>
  <si>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</si>
  <si>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</si>
  <si>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</si>
  <si>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</si>
  <si>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</si>
  <si>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</si>
  <si>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</si>
  <si>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</si>
  <si>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</si>
  <si>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</si>
  <si>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</si>
  <si>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</si>
  <si>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</si>
  <si>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</si>
  <si>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</si>
  <si>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</si>
  <si>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</si>
  <si>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</si>
  <si>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</si>
  <si>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</si>
  <si>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</si>
  <si>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</si>
  <si>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</si>
  <si>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</si>
  <si>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</si>
  <si>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</si>
  <si>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</si>
  <si>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</si>
  <si>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</si>
  <si>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</si>
  <si>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</si>
  <si>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</si>
  <si>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</si>
  <si>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</si>
  <si>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</si>
  <si>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</si>
  <si>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</si>
  <si>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</si>
  <si>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</si>
  <si>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</si>
  <si>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</si>
  <si>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</si>
  <si>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</si>
  <si>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</si>
  <si>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</si>
  <si>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</si>
  <si>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</si>
  <si>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</si>
  <si>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</si>
  <si>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</si>
  <si>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</si>
  <si>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</si>
  <si>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</si>
  <si>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</si>
  <si>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</si>
  <si>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</si>
  <si>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</si>
  <si>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</si>
  <si>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</si>
  <si>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</si>
  <si>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</si>
  <si>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</si>
  <si>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</si>
  <si>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</si>
  <si>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</si>
  <si>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</si>
  <si>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</si>
  <si>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</si>
  <si>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</si>
  <si>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</si>
  <si>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</si>
  <si>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</si>
  <si>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</si>
  <si>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</si>
  <si>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</si>
  <si>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</si>
  <si>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</si>
  <si>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</si>
  <si>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</si>
  <si>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</si>
  <si>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</si>
  <si>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</si>
  <si>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</si>
  <si>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</si>
  <si>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</si>
  <si>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</si>
  <si>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</si>
  <si>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</si>
  <si>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</si>
  <si>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</si>
  <si>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</si>
  <si>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</si>
  <si>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</si>
  <si>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</si>
  <si>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</si>
  <si>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</si>
  <si>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</si>
  <si>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</si>
  <si>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</si>
  <si>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</si>
  <si>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</si>
  <si>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</si>
  <si>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</si>
  <si>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</si>
  <si>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</si>
  <si>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</si>
  <si>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</si>
  <si>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</si>
  <si>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</si>
  <si>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</si>
  <si>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</si>
  <si>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</si>
  <si>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</si>
  <si>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</si>
  <si>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</si>
  <si>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</si>
  <si>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</si>
  <si>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</si>
  <si>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</si>
  <si>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</si>
  <si>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</si>
  <si>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</si>
  <si>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</si>
  <si>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</si>
  <si>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</si>
  <si>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</si>
  <si>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</si>
  <si>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</si>
  <si>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</si>
  <si>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</si>
  <si>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</si>
  <si>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</si>
  <si>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</si>
  <si>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</si>
  <si>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</si>
  <si>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</si>
  <si>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</si>
  <si>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</si>
  <si>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</si>
  <si>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</si>
  <si>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</si>
  <si>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</si>
  <si>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</si>
  <si>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</si>
  <si>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</si>
  <si>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</si>
  <si>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</si>
  <si>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</si>
  <si>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</si>
  <si>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</si>
  <si>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</si>
  <si>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</si>
  <si>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</si>
  <si>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</si>
  <si>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</si>
  <si>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</si>
  <si>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</si>
  <si>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</si>
  <si>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</si>
  <si>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</si>
  <si>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</si>
  <si>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</si>
  <si>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</si>
  <si>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</si>
  <si>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</si>
  <si>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</si>
  <si>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</si>
  <si>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</si>
  <si>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</si>
  <si>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</si>
  <si>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</si>
  <si>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</si>
  <si>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</si>
  <si>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</si>
  <si>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</si>
  <si>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</si>
  <si>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</si>
  <si>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</si>
  <si>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</si>
  <si>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</si>
  <si>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</si>
  <si>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</si>
  <si>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</si>
  <si>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</si>
  <si>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</si>
  <si>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</si>
  <si>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</si>
  <si>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</si>
  <si>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</si>
  <si>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</si>
  <si>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</si>
  <si>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</si>
  <si>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</si>
  <si>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</si>
  <si>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</si>
  <si>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</si>
  <si>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</si>
  <si>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</si>
  <si>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</si>
  <si>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</si>
  <si>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</si>
  <si>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</si>
  <si>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</si>
  <si>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</si>
  <si>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</si>
  <si>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</si>
  <si>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</si>
  <si>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</si>
  <si>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</si>
  <si>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</si>
  <si>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</si>
  <si>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</si>
  <si>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</si>
  <si>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</si>
  <si>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</si>
  <si>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</si>
  <si>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</si>
  <si>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</si>
  <si>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</si>
  <si>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</si>
  <si>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</si>
  <si>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</si>
  <si>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</si>
  <si>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</si>
  <si>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</si>
  <si>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</si>
  <si>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</si>
  <si>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</si>
  <si>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</si>
  <si>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</si>
  <si>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</si>
  <si>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</si>
  <si>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</si>
  <si>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</si>
  <si>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</si>
  <si>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</si>
  <si>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</si>
  <si>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</si>
  <si>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</si>
  <si>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</si>
  <si>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</si>
  <si>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</si>
  <si>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</si>
  <si>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</si>
  <si>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</si>
  <si>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</si>
  <si>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</si>
  <si>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</si>
  <si>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</si>
  <si>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</si>
  <si>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</si>
  <si>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</si>
  <si>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</si>
  <si>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</si>
  <si>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</si>
  <si>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</si>
  <si>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</si>
  <si>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</si>
  <si>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</si>
  <si>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</si>
  <si>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</si>
  <si>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</si>
  <si>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</si>
  <si>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</si>
  <si>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</si>
  <si>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</si>
  <si>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</si>
  <si>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</si>
  <si>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</si>
  <si>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</si>
  <si>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</si>
  <si>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</si>
  <si>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</si>
  <si>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</si>
  <si>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</si>
  <si>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</si>
  <si>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</si>
  <si>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</si>
  <si>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</si>
  <si>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</si>
  <si>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</si>
  <si>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</si>
  <si>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</si>
  <si>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</si>
  <si>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</si>
  <si>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</si>
  <si>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</si>
  <si>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</si>
  <si>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</si>
  <si>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</si>
  <si>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</si>
  <si>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</si>
  <si>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</si>
  <si>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</si>
  <si>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</si>
  <si>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</si>
  <si>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</si>
  <si>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</si>
  <si>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</si>
  <si>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</si>
  <si>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</si>
  <si>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</si>
  <si>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</si>
  <si>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</si>
  <si>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</si>
  <si>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</si>
  <si>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</si>
  <si>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</si>
  <si>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</si>
  <si>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</si>
  <si>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</si>
  <si>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</si>
  <si>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</si>
  <si>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</si>
  <si>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</si>
  <si>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</si>
  <si>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</si>
  <si>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</si>
  <si>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</si>
  <si>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</si>
  <si>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</si>
  <si>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</si>
  <si>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</si>
  <si>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</si>
  <si>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</si>
  <si>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</si>
  <si>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</si>
  <si>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</si>
  <si>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</si>
  <si>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</si>
  <si>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</si>
  <si>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</si>
  <si>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</si>
  <si>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</si>
  <si>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</si>
  <si>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</si>
  <si>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</si>
  <si>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</si>
  <si>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</si>
  <si>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</si>
  <si>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</si>
  <si>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</si>
  <si>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</si>
  <si>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</si>
  <si>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</si>
  <si>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</si>
  <si>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</si>
  <si>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</si>
  <si>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</si>
  <si>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</si>
  <si>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</si>
  <si>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</si>
  <si>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</si>
  <si>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</si>
  <si>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</si>
  <si>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</si>
  <si>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</si>
  <si>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</si>
  <si>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</si>
  <si>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</si>
  <si>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</si>
  <si>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</si>
  <si>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</si>
  <si>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</si>
  <si>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</si>
  <si>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</si>
  <si>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</si>
  <si>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</si>
  <si>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</si>
  <si>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</si>
  <si>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</si>
  <si>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</si>
  <si>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</si>
  <si>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</si>
  <si>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</si>
  <si>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</si>
  <si>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</si>
  <si>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</si>
  <si>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</si>
  <si>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</si>
  <si>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</si>
  <si>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</si>
  <si>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</si>
  <si>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</si>
  <si>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</si>
  <si>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</si>
  <si>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</si>
  <si>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</si>
  <si>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</si>
  <si>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</si>
  <si>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</si>
  <si>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</si>
  <si>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</si>
  <si>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</si>
  <si>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</si>
  <si>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</si>
  <si>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</si>
  <si>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</si>
  <si>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</si>
  <si>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</si>
  <si>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</si>
  <si>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</si>
  <si>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</si>
  <si>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</si>
  <si>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</si>
  <si>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</si>
  <si>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</si>
  <si>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</si>
  <si>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</si>
  <si>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</si>
  <si>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</si>
  <si>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</si>
  <si>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</si>
  <si>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</si>
  <si>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</si>
  <si>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</si>
  <si>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</si>
  <si>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</si>
  <si>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</si>
  <si>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</si>
  <si>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</si>
  <si>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</si>
  <si>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</si>
  <si>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</si>
  <si>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</si>
  <si>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</si>
  <si>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</si>
  <si>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</si>
  <si>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</si>
  <si>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</si>
  <si>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</si>
  <si>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</si>
  <si>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</si>
  <si>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</si>
  <si>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</si>
  <si>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</si>
  <si>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</si>
  <si>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</si>
  <si>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</si>
  <si>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</si>
  <si>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</si>
  <si>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</si>
  <si>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</si>
  <si>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</si>
  <si>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</si>
  <si>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</si>
  <si>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</si>
  <si>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</si>
  <si>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</si>
  <si>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</si>
  <si>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</si>
  <si>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</si>
  <si>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</si>
  <si>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</si>
  <si>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</si>
  <si>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</si>
  <si>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</si>
  <si>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</si>
  <si>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</si>
  <si>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</si>
  <si>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</si>
  <si>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</si>
  <si>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</si>
  <si>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</si>
  <si>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</si>
  <si>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</si>
  <si>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</si>
  <si>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</si>
  <si>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</si>
  <si>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</si>
  <si>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</si>
  <si>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</si>
  <si>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</si>
  <si>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</si>
  <si>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</si>
  <si>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</si>
  <si>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</si>
  <si>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</si>
  <si>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</si>
  <si>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</si>
  <si>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</si>
  <si>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</si>
  <si>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</si>
  <si>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</si>
  <si>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</si>
  <si>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</si>
  <si>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</si>
  <si>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</si>
  <si>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</si>
  <si>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</si>
  <si>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</si>
  <si>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</si>
  <si>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</si>
  <si>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</si>
  <si>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</si>
  <si>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</si>
  <si>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</si>
  <si>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</si>
  <si>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</si>
  <si>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</si>
  <si>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</si>
  <si>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</si>
  <si>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</si>
  <si>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</si>
  <si>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</si>
  <si>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</si>
  <si>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</si>
  <si>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</si>
  <si>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</si>
  <si>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</si>
  <si>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</si>
  <si>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</si>
  <si>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</si>
  <si>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</si>
  <si>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</si>
  <si>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</si>
  <si>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</si>
  <si>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</si>
  <si>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</si>
  <si>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</si>
  <si>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</si>
  <si>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</si>
  <si>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</si>
  <si>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</si>
  <si>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</si>
  <si>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</si>
  <si>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</si>
  <si>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</si>
  <si>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</si>
  <si>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</si>
  <si>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</si>
  <si>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</si>
  <si>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</si>
  <si>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</si>
  <si>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</si>
  <si>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</si>
  <si>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</si>
  <si>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</si>
  <si>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</si>
  <si>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</si>
  <si>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</si>
  <si>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</si>
  <si>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</si>
  <si>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</si>
  <si>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</si>
  <si>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</si>
  <si>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</si>
  <si>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</si>
  <si>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</si>
  <si>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</si>
  <si>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</si>
  <si>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</si>
  <si>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</si>
  <si>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</si>
  <si>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</si>
  <si>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</si>
  <si>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</si>
  <si>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</si>
  <si>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</si>
  <si>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</si>
  <si>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</si>
  <si>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</si>
  <si>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</si>
  <si>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</si>
  <si>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</si>
  <si>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</si>
  <si>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</si>
  <si>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</si>
  <si>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</si>
  <si>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</si>
  <si>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</si>
  <si>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</si>
  <si>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</si>
  <si>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</si>
  <si>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</si>
  <si>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</si>
  <si>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</si>
  <si>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</si>
  <si>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</si>
  <si>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</si>
  <si>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</si>
  <si>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</si>
  <si>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</si>
  <si>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</si>
  <si>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</si>
  <si>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</si>
  <si>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</si>
  <si>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</si>
  <si>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</si>
  <si>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</si>
  <si>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</si>
  <si>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</si>
  <si>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</si>
  <si>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</si>
  <si>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</si>
  <si>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</si>
  <si>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</si>
  <si>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</si>
  <si>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</si>
  <si>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</si>
  <si>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</si>
  <si>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</si>
  <si>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</si>
  <si>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</si>
  <si>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</si>
  <si>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</si>
  <si>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</si>
  <si>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</si>
  <si>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</si>
  <si>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</si>
  <si>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</si>
  <si>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</si>
  <si>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</si>
  <si>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</si>
  <si>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</si>
  <si>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</si>
  <si>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</si>
  <si>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</si>
  <si>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</si>
  <si>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</si>
  <si>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</si>
  <si>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</si>
  <si>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</si>
  <si>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</si>
  <si>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</si>
  <si>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</si>
  <si>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</si>
  <si>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</si>
  <si>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</si>
  <si>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</si>
  <si>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</si>
  <si>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</si>
  <si>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</si>
  <si>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</si>
  <si>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</si>
  <si>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</si>
  <si>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</si>
  <si>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</si>
  <si>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</si>
  <si>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</si>
  <si>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</si>
  <si>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</si>
  <si>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</si>
  <si>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</si>
  <si>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</si>
  <si>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</si>
  <si>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</si>
  <si>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</si>
  <si>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</si>
  <si>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</si>
  <si>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</si>
  <si>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</si>
  <si>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</si>
  <si>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</si>
  <si>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</si>
  <si>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</si>
  <si>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</si>
  <si>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</si>
  <si>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</si>
  <si>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</si>
  <si>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</si>
  <si>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</si>
  <si>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</si>
  <si>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</si>
  <si>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</si>
  <si>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</si>
  <si>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</si>
  <si>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</si>
  <si>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</si>
  <si>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</si>
  <si>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</si>
  <si>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</si>
  <si>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</si>
  <si>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</si>
  <si>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</si>
  <si>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</si>
  <si>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</si>
  <si>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</si>
  <si>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</si>
  <si>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</si>
  <si>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</si>
  <si>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</si>
  <si>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</si>
  <si>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</si>
  <si>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</si>
  <si>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</si>
  <si>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</si>
  <si>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</si>
  <si>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</si>
  <si>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</si>
  <si>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</si>
  <si>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</si>
  <si>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</si>
  <si>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</si>
  <si>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</si>
  <si>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</si>
  <si>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</si>
  <si>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</si>
  <si>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</si>
  <si>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</si>
  <si>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</si>
  <si>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</si>
  <si>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</si>
  <si>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</si>
  <si>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</si>
  <si>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</si>
  <si>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</si>
  <si>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</si>
  <si>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</si>
  <si>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</si>
  <si>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</si>
  <si>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</si>
  <si>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</si>
  <si>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</si>
  <si>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</si>
  <si>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</si>
  <si>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</si>
  <si>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</si>
  <si>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</si>
  <si>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</si>
  <si>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</si>
  <si>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</si>
  <si>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</si>
  <si>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</si>
  <si>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</si>
  <si>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</si>
  <si>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</si>
  <si>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</si>
  <si>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</si>
  <si>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</si>
  <si>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</si>
  <si>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</si>
  <si>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</si>
  <si>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</si>
  <si>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</si>
  <si>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</si>
  <si>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</si>
  <si>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</si>
  <si>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</si>
  <si>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</si>
  <si>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</si>
  <si>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</si>
  <si>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</si>
  <si>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</si>
  <si>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</si>
  <si>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</si>
  <si>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</si>
  <si>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</si>
  <si>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</si>
  <si>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</si>
  <si>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</si>
  <si>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</si>
  <si>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</si>
  <si>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</si>
  <si>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</si>
  <si>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</si>
  <si>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</si>
  <si>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</si>
  <si>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</si>
  <si>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</si>
  <si>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</si>
  <si>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</si>
  <si>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</si>
  <si>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</si>
  <si>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</si>
  <si>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</si>
  <si>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</si>
  <si>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</si>
  <si>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</si>
  <si>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</si>
  <si>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</si>
  <si>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</si>
  <si>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</si>
  <si>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</si>
  <si>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</si>
  <si>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</si>
  <si>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</si>
  <si>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</si>
  <si>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</si>
  <si>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</si>
  <si>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</si>
  <si>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</si>
  <si>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</si>
  <si>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</si>
  <si>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</si>
  <si>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</si>
  <si>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</si>
  <si>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</si>
  <si>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</si>
  <si>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</si>
  <si>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</si>
  <si>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</si>
  <si>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</si>
  <si>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</si>
  <si>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</si>
  <si>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</si>
  <si>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</si>
  <si>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</si>
  <si>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</si>
  <si>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</si>
  <si>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</si>
  <si>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</si>
  <si>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</si>
  <si>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</si>
  <si>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</si>
  <si>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</si>
  <si>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</si>
  <si>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</si>
  <si>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</si>
  <si>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</si>
  <si>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</si>
  <si>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</si>
  <si>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</si>
  <si>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</si>
  <si>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</si>
  <si>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</si>
  <si>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</si>
  <si>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</si>
  <si>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</si>
  <si>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</si>
  <si>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</si>
  <si>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</si>
  <si>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</si>
  <si>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</si>
  <si>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</si>
  <si>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</si>
  <si>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</si>
  <si>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</si>
  <si>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</si>
  <si>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</si>
  <si>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</si>
  <si>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</si>
  <si>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</si>
  <si>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</si>
  <si>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</si>
  <si>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</si>
  <si>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</si>
  <si>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</si>
  <si>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</si>
  <si>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</si>
  <si>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</si>
  <si>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</si>
  <si>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</si>
  <si>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</si>
  <si>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</si>
  <si>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</si>
  <si>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</si>
  <si>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</si>
  <si>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</si>
  <si>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</si>
  <si>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</si>
  <si>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</si>
  <si>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</si>
  <si>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</si>
  <si>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</si>
  <si>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</si>
  <si>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</si>
  <si>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</si>
  <si>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</si>
  <si>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</si>
  <si>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</si>
  <si>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</si>
  <si>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</si>
  <si>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</si>
  <si>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</si>
  <si>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</si>
  <si>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</si>
  <si>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</si>
  <si>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</si>
  <si>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</si>
  <si>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</si>
  <si>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</si>
  <si>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</si>
  <si>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</si>
  <si>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</si>
  <si>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</si>
  <si>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</si>
  <si>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</si>
  <si>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</si>
  <si>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</si>
  <si>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</si>
  <si>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</si>
  <si>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</si>
  <si>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</si>
  <si>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</si>
  <si>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</si>
  <si>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</si>
  <si>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</si>
  <si>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</si>
  <si>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</si>
  <si>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</si>
  <si>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</si>
  <si>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</si>
  <si>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</si>
  <si>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</si>
  <si>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</si>
  <si>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</si>
  <si>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</si>
  <si>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</si>
  <si>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</si>
  <si>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</si>
  <si>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</si>
  <si>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</si>
  <si>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</si>
  <si>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</si>
  <si>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</si>
  <si>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</si>
  <si>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</si>
  <si>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</si>
  <si>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</si>
  <si>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</si>
  <si>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</si>
  <si>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</si>
  <si>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</si>
  <si>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</si>
  <si>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</si>
  <si>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</si>
  <si>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</si>
  <si>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</si>
  <si>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</si>
  <si>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</si>
  <si>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</si>
  <si>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</si>
  <si>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</si>
  <si>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</si>
  <si>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</si>
  <si>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</si>
  <si>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</si>
  <si>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</si>
  <si>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</si>
  <si>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</si>
  <si>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</si>
  <si>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</si>
  <si>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</si>
  <si>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</si>
  <si>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</si>
  <si>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</si>
  <si>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</si>
  <si>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</si>
  <si>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</si>
  <si>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</si>
  <si>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</si>
  <si>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</si>
  <si>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</si>
  <si>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</si>
  <si>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</si>
  <si>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</si>
  <si>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</si>
  <si>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</si>
  <si>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</si>
  <si>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</si>
  <si>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</si>
  <si>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</si>
  <si>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</si>
  <si>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</si>
  <si>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</si>
  <si>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</si>
  <si>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</si>
  <si>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</si>
  <si>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</si>
  <si>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</si>
  <si>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</si>
  <si>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</si>
  <si>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</si>
  <si>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</si>
  <si>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</si>
  <si>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</si>
  <si>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</si>
  <si>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</si>
  <si>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</si>
  <si>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</si>
  <si>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</si>
  <si>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</si>
  <si>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</si>
  <si>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</si>
  <si>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</si>
  <si>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</si>
  <si>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</si>
  <si>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</si>
  <si>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</si>
  <si>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</si>
  <si>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</si>
  <si>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</si>
  <si>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</si>
  <si>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</si>
  <si>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</si>
  <si>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</si>
  <si>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</si>
  <si>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</si>
  <si>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</si>
  <si>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</si>
  <si>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</si>
  <si>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</si>
  <si>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</si>
  <si>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</si>
  <si>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</si>
  <si>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</si>
  <si>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</si>
  <si>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</si>
  <si>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</si>
  <si>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</si>
  <si>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</si>
  <si>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</si>
  <si>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</si>
  <si>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</si>
  <si>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</si>
  <si>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</si>
  <si>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</si>
  <si>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</si>
  <si>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</si>
  <si>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</si>
  <si>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</si>
  <si>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</si>
  <si>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</si>
  <si>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</si>
  <si>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</si>
  <si>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</si>
  <si>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</si>
  <si>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</si>
  <si>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</si>
  <si>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</si>
  <si>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</si>
  <si>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</si>
  <si>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</si>
  <si>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</si>
  <si>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</si>
  <si>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</si>
  <si>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</si>
  <si>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</si>
  <si>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</si>
  <si>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</si>
  <si>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</si>
  <si>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</si>
  <si>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</si>
  <si>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</si>
  <si>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</si>
  <si>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</si>
  <si>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</si>
  <si>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</si>
  <si>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</si>
  <si>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</si>
  <si>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</si>
  <si>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</si>
  <si>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</si>
  <si>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</si>
  <si>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</si>
  <si>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</si>
  <si>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</si>
  <si>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</si>
  <si>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</si>
  <si>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</si>
  <si>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</si>
  <si>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</si>
  <si>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</si>
  <si>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</si>
  <si>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</si>
  <si>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</si>
  <si>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</si>
  <si>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</si>
  <si>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</si>
  <si>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</si>
  <si>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</si>
  <si>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</si>
  <si>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</si>
  <si>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</si>
  <si>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</si>
  <si>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</si>
  <si>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</si>
  <si>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</si>
  <si>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</si>
  <si>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</si>
  <si>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</si>
  <si>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</si>
  <si>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</si>
  <si>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</si>
  <si>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</si>
  <si>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</si>
  <si>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</si>
  <si>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</si>
  <si>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</si>
  <si>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</si>
  <si>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</si>
  <si>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</si>
  <si>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</si>
  <si>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</si>
  <si>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</si>
  <si>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</si>
  <si>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</si>
  <si>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</si>
  <si>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</si>
  <si>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</si>
  <si>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</si>
  <si>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</si>
  <si>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</si>
  <si>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</si>
  <si>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</si>
  <si>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</si>
  <si>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</si>
  <si>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</si>
  <si>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</si>
  <si>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</si>
  <si>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</si>
  <si>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</si>
  <si>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</si>
  <si>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</si>
  <si>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</si>
  <si>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</si>
  <si>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</si>
  <si>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</si>
  <si>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</si>
  <si>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</si>
  <si>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</si>
  <si>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</si>
  <si>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</si>
  <si>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</si>
  <si>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</si>
  <si>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</si>
  <si>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</si>
  <si>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</si>
  <si>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</si>
  <si>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</si>
  <si>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</si>
  <si>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</si>
  <si>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</si>
  <si>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</si>
  <si>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</si>
  <si>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</si>
  <si>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</si>
  <si>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</si>
  <si>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</si>
  <si>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</si>
  <si>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</si>
  <si>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</si>
  <si>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</si>
  <si>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</si>
  <si>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</si>
  <si>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</si>
  <si>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</si>
  <si>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</si>
  <si>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</si>
  <si>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</si>
  <si>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</si>
  <si>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</si>
  <si>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</si>
  <si>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</si>
  <si>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</si>
  <si>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</si>
  <si>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</si>
  <si>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</si>
  <si>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</si>
  <si>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</si>
  <si>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</si>
  <si>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</si>
  <si>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</si>
  <si>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</si>
  <si>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</si>
  <si>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</si>
  <si>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</si>
  <si>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</si>
  <si>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</si>
  <si>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</si>
  <si>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</si>
  <si>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</si>
  <si>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</si>
  <si>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</si>
  <si>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</si>
  <si>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</si>
  <si>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</si>
  <si>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</si>
  <si>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</si>
  <si>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</si>
  <si>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</si>
  <si>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</si>
  <si>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</si>
  <si>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</si>
  <si>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</si>
  <si>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</si>
  <si>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</si>
  <si>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</si>
  <si>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</si>
  <si>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</si>
  <si>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</si>
  <si>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</si>
  <si>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</si>
  <si>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</si>
  <si>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</si>
  <si>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</si>
  <si>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</si>
  <si>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</si>
  <si>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</si>
  <si>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</si>
  <si>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</si>
  <si>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</si>
  <si>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</si>
  <si>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</si>
  <si>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</si>
  <si>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</si>
  <si>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</si>
  <si>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</si>
  <si>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</si>
  <si>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</si>
  <si>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</si>
  <si>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</si>
  <si>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</si>
  <si>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</si>
  <si>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</si>
  <si>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</si>
  <si>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</si>
  <si>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</si>
  <si>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</si>
  <si>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</si>
  <si>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</si>
  <si>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</si>
  <si>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</si>
  <si>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</si>
  <si>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</si>
  <si>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</si>
  <si>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</si>
  <si>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</si>
  <si>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</si>
  <si>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</si>
  <si>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</si>
  <si>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</si>
  <si>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</si>
  <si>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</si>
  <si>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</si>
  <si>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</si>
  <si>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</si>
  <si>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</si>
  <si>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</si>
  <si>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</si>
  <si>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</si>
  <si>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</si>
  <si>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</si>
  <si>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</si>
  <si>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</si>
  <si>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</si>
  <si>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</si>
  <si>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</si>
  <si>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</si>
  <si>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</si>
  <si>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</si>
  <si>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</si>
  <si>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</si>
  <si>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</si>
  <si>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</si>
  <si>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</si>
  <si>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</si>
  <si>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</si>
  <si>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</si>
  <si>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</si>
  <si>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</si>
  <si>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</si>
  <si>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</si>
  <si>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</si>
  <si>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</si>
  <si>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</si>
  <si>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</si>
  <si>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</si>
  <si>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</si>
  <si>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</si>
  <si>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</si>
  <si>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</si>
  <si>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</si>
  <si>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</si>
  <si>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</si>
  <si>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</si>
  <si>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</si>
  <si>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</si>
  <si>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</si>
  <si>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</si>
  <si>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</si>
  <si>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</si>
  <si>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</si>
  <si>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</si>
  <si>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</si>
  <si>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</si>
  <si>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</si>
  <si>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</si>
  <si>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</si>
  <si>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</si>
  <si>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</si>
  <si>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</si>
  <si>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</si>
  <si>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</si>
  <si>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</si>
  <si>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</si>
  <si>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</si>
  <si>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</si>
  <si>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</si>
  <si>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</si>
  <si>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</si>
  <si>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</si>
  <si>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</si>
  <si>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</si>
  <si>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</si>
  <si>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</si>
  <si>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</si>
  <si>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</si>
  <si>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</si>
  <si>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</si>
  <si>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</si>
  <si>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</si>
  <si>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</si>
  <si>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</si>
  <si>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</si>
  <si>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</si>
  <si>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</si>
  <si>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</si>
  <si>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</si>
  <si>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</si>
  <si>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</si>
  <si>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</si>
  <si>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</si>
  <si>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</si>
  <si>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</si>
  <si>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</si>
  <si>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</si>
  <si>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</si>
  <si>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</si>
  <si>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</si>
  <si>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</si>
  <si>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</si>
  <si>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</si>
  <si>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</si>
  <si>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</si>
  <si>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</si>
  <si>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</si>
  <si>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</si>
  <si>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</si>
  <si>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</si>
  <si>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</si>
  <si>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</si>
  <si>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</si>
  <si>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</si>
  <si>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</si>
  <si>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</si>
  <si>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</si>
  <si>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</si>
  <si>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</si>
  <si>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</si>
  <si>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</si>
  <si>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</si>
  <si>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</si>
  <si>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</si>
  <si>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</si>
  <si>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</si>
  <si>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</si>
  <si>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</si>
  <si>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</si>
  <si>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</si>
  <si>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</si>
  <si>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</si>
  <si>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</si>
  <si>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</si>
  <si>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</si>
  <si>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</si>
  <si>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</si>
  <si>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</si>
  <si>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</si>
  <si>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</si>
  <si>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</si>
  <si>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</si>
  <si>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</si>
  <si>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</si>
  <si>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</si>
  <si>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</si>
  <si>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</si>
  <si>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</si>
  <si>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</si>
  <si>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</si>
  <si>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</si>
  <si>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</si>
  <si>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</si>
  <si>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</si>
  <si>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</si>
  <si>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</si>
  <si>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</si>
  <si>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</si>
  <si>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</si>
  <si>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</si>
  <si>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</si>
  <si>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</si>
  <si>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</si>
  <si>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</si>
  <si>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</si>
  <si>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</si>
  <si>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</si>
  <si>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</si>
  <si>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</si>
  <si>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</si>
  <si>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</si>
  <si>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</si>
  <si>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</si>
  <si>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</si>
  <si>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</si>
  <si>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</si>
  <si>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</si>
  <si>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</si>
  <si>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</si>
  <si>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</si>
  <si>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</si>
  <si>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</si>
  <si>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</si>
  <si>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</si>
  <si>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</si>
  <si>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</si>
  <si>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</si>
  <si>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</si>
  <si>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</si>
  <si>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</si>
  <si>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</si>
  <si>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</si>
  <si>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</si>
  <si>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</si>
  <si>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</si>
  <si>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</si>
  <si>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</si>
  <si>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</si>
  <si>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</si>
  <si>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</si>
  <si>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</si>
  <si>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</si>
  <si>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</si>
  <si>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</si>
  <si>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</si>
  <si>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</si>
  <si>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</si>
  <si>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</si>
  <si>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</si>
  <si>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</si>
  <si>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</si>
  <si>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</si>
  <si>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</si>
  <si>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</si>
  <si>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</si>
  <si>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</si>
  <si>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</si>
  <si>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</si>
  <si>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</si>
  <si>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</si>
  <si>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</si>
  <si>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</si>
  <si>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</si>
  <si>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</si>
  <si>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</si>
  <si>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</si>
  <si>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</si>
  <si>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</si>
  <si>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</si>
  <si>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</si>
  <si>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</si>
  <si>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</si>
  <si>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</si>
  <si>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</si>
  <si>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</si>
  <si>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</si>
  <si>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</si>
  <si>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</si>
  <si>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</si>
  <si>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</si>
  <si>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</si>
  <si>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</si>
  <si>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</si>
  <si>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</si>
  <si>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</si>
  <si>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</si>
  <si>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</si>
  <si>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</si>
  <si>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</si>
  <si>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</si>
  <si>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</si>
  <si>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</si>
  <si>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</si>
  <si>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</si>
  <si>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</si>
  <si>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</si>
  <si>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</si>
  <si>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</si>
  <si>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</si>
  <si>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</si>
  <si>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</si>
  <si>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</si>
  <si>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</si>
  <si>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</si>
  <si>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</si>
  <si>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</si>
  <si>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</si>
  <si>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</si>
  <si>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</si>
  <si>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</si>
  <si>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</si>
  <si>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</si>
  <si>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</si>
  <si>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</si>
  <si>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</si>
  <si>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</si>
  <si>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</si>
  <si>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</si>
  <si>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</si>
  <si>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</si>
  <si>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</si>
  <si>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</si>
  <si>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</si>
  <si>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</si>
  <si>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</si>
  <si>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</si>
  <si>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</si>
  <si>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</si>
  <si>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</si>
  <si>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</si>
  <si>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</si>
  <si>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</si>
  <si>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</si>
  <si>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</si>
  <si>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</si>
  <si>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</si>
  <si>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</si>
  <si>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</si>
  <si>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</si>
  <si>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</si>
  <si>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</si>
  <si>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</si>
  <si>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</si>
  <si>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</si>
  <si>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</si>
  <si>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</si>
  <si>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</si>
  <si>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</si>
  <si>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</si>
  <si>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</si>
  <si>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</si>
  <si>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</si>
  <si>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</si>
  <si>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</si>
  <si>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</si>
  <si>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</si>
  <si>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</si>
  <si>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</si>
  <si>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</si>
  <si>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</si>
  <si>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</si>
  <si>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</si>
  <si>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</si>
  <si>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</si>
  <si>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</si>
  <si>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</si>
  <si>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</si>
  <si>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</si>
  <si>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</si>
  <si>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</si>
  <si>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</si>
  <si>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</si>
  <si>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</si>
  <si>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</si>
  <si>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</si>
  <si>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</si>
  <si>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</si>
  <si>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</si>
  <si>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</si>
  <si>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</si>
  <si>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</si>
  <si>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</si>
  <si>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</si>
  <si>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</si>
  <si>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</si>
  <si>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</si>
  <si>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</si>
  <si>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</si>
  <si>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</si>
  <si>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</si>
  <si>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</si>
  <si>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</si>
  <si>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</si>
  <si>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</si>
  <si>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</si>
  <si>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</si>
  <si>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</si>
  <si>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</si>
  <si>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</si>
  <si>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</si>
  <si>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</si>
  <si>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</si>
  <si>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</si>
  <si>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</si>
  <si>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</si>
  <si>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</si>
  <si>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</si>
  <si>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</si>
  <si>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</si>
  <si>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</si>
  <si>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</si>
  <si>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</si>
  <si>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</si>
  <si>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</si>
  <si>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</si>
  <si>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</si>
  <si>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</si>
  <si>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</si>
  <si>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</si>
  <si>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</si>
  <si>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</si>
  <si>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</si>
  <si>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</si>
  <si>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</si>
  <si>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</si>
  <si>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</si>
  <si>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</si>
  <si>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</si>
  <si>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</si>
  <si>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</si>
  <si>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</si>
  <si>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</si>
  <si>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</si>
  <si>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</si>
  <si>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</si>
  <si>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</si>
  <si>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</si>
  <si>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</si>
  <si>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</si>
  <si>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</si>
  <si>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</si>
  <si>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</si>
  <si>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</si>
  <si>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</si>
  <si>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</si>
  <si>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</si>
  <si>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</si>
  <si>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</si>
  <si>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</si>
  <si>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</si>
  <si>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</si>
  <si>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</si>
  <si>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</si>
  <si>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</si>
  <si>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</si>
  <si>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</si>
  <si>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</si>
  <si>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</si>
  <si>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</si>
  <si>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</si>
  <si>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</si>
  <si>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</si>
  <si>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</si>
  <si>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</si>
  <si>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</si>
  <si>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</si>
  <si>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</si>
  <si>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</si>
  <si>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</si>
  <si>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</si>
  <si>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</si>
  <si>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</si>
  <si>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</si>
  <si>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</si>
  <si>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</si>
  <si>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</si>
  <si>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</si>
  <si>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</si>
  <si>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</si>
  <si>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</si>
  <si>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</si>
  <si>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</si>
  <si>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</si>
  <si>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</si>
  <si>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</si>
  <si>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</si>
  <si>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</si>
  <si>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</si>
  <si>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</si>
  <si>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</si>
  <si>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</si>
  <si>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</si>
  <si>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</si>
  <si>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</si>
  <si>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</si>
  <si>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</si>
  <si>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</si>
  <si>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</si>
  <si>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</si>
  <si>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</si>
  <si>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</si>
  <si>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</si>
  <si>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</si>
  <si>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</si>
  <si>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</si>
  <si>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</si>
  <si>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</si>
  <si>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</si>
  <si>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</si>
  <si>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</si>
  <si>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</si>
  <si>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</si>
  <si>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</si>
  <si>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</si>
  <si>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</si>
  <si>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</si>
  <si>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</si>
  <si>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</si>
  <si>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</si>
  <si>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</si>
  <si>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</si>
  <si>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</si>
  <si>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</si>
  <si>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</si>
  <si>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</si>
  <si>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</si>
  <si>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</si>
  <si>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</si>
  <si>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</si>
  <si>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</si>
  <si>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</si>
  <si>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</si>
  <si>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</si>
  <si>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</si>
  <si>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</si>
  <si>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</si>
  <si>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</si>
  <si>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</si>
  <si>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</si>
  <si>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</si>
  <si>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</si>
  <si>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</si>
  <si>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</si>
  <si>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</si>
  <si>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</si>
  <si>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</si>
  <si>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</si>
  <si>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</si>
  <si>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</si>
  <si>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</si>
  <si>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</si>
  <si>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</si>
  <si>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</si>
  <si>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</si>
  <si>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</si>
  <si>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</si>
  <si>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</si>
  <si>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</si>
  <si>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</si>
  <si>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</si>
  <si>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</si>
  <si>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</si>
  <si>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</si>
  <si>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</si>
  <si>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</si>
  <si>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</si>
  <si>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</si>
  <si>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</si>
  <si>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</si>
  <si>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</si>
  <si>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</si>
  <si>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</si>
  <si>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</si>
  <si>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</si>
  <si>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</si>
  <si>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</si>
  <si>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</si>
  <si>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</si>
  <si>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</si>
  <si>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</si>
  <si>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</si>
  <si>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</si>
  <si>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</si>
  <si>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</si>
  <si>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</si>
  <si>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</si>
  <si>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</si>
  <si>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</si>
  <si>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</si>
  <si>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</si>
  <si>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</si>
  <si>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</si>
  <si>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</si>
  <si>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</si>
  <si>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</si>
  <si>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</si>
  <si>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</si>
  <si>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</si>
  <si>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</si>
  <si>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</si>
  <si>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</si>
  <si>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</si>
  <si>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</si>
  <si>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</si>
  <si>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</si>
  <si>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</si>
  <si>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</si>
  <si>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</si>
  <si>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</si>
  <si>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</si>
  <si>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</si>
  <si>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</si>
  <si>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</si>
  <si>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</si>
  <si>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</si>
  <si>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</si>
  <si>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</si>
  <si>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</si>
  <si>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</si>
  <si>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</si>
  <si>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</si>
  <si>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</si>
  <si>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</si>
  <si>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</si>
  <si>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</si>
  <si>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</si>
  <si>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</si>
  <si>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</si>
  <si>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</si>
  <si>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</si>
  <si>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</si>
  <si>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</si>
  <si>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</si>
  <si>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</si>
  <si>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</si>
  <si>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</si>
  <si>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</si>
  <si>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</si>
  <si>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</si>
  <si>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</si>
  <si>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</si>
  <si>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</si>
  <si>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</si>
  <si>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</si>
  <si>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</si>
  <si>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</si>
  <si>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</si>
  <si>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</si>
  <si>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</si>
  <si>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</si>
  <si>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</si>
  <si>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</si>
  <si>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</si>
  <si>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</si>
  <si>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</si>
  <si>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</si>
  <si>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</si>
  <si>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</si>
  <si>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</si>
  <si>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</si>
  <si>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</si>
  <si>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</si>
  <si>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</si>
  <si>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</si>
  <si>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</si>
  <si>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</si>
  <si>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</si>
  <si>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</si>
  <si>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</si>
  <si>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</si>
  <si>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</si>
  <si>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</si>
  <si>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</si>
  <si>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</si>
  <si>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</si>
  <si>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</si>
  <si>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</si>
  <si>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</si>
  <si>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</si>
  <si>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</si>
  <si>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</si>
  <si>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</si>
  <si>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</si>
  <si>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</si>
  <si>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</si>
  <si>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</si>
  <si>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</si>
  <si>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</si>
  <si>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</si>
  <si>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</si>
  <si>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</si>
  <si>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</si>
  <si>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</si>
  <si>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</si>
  <si>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</si>
  <si>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</si>
  <si>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</si>
  <si>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</si>
  <si>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</si>
  <si>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</si>
  <si>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</si>
  <si>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</si>
  <si>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</si>
  <si>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</si>
  <si>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</si>
  <si>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</si>
  <si>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</si>
  <si>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</si>
  <si>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</si>
  <si>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</si>
  <si>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</si>
  <si>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</si>
  <si>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</si>
  <si>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</si>
  <si>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</si>
  <si>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</si>
  <si>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</si>
  <si>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</si>
  <si>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</si>
  <si>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</si>
  <si>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</si>
  <si>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</si>
  <si>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</si>
  <si>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</si>
  <si>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</si>
  <si>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</si>
  <si>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</si>
  <si>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</si>
  <si>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</si>
  <si>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</si>
  <si>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</si>
  <si>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</si>
  <si>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</si>
  <si>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</si>
  <si>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</si>
  <si>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</si>
  <si>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</si>
  <si>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</si>
  <si>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</si>
  <si>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</si>
  <si>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</si>
  <si>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</si>
  <si>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</si>
  <si>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</si>
  <si>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</si>
  <si>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</si>
  <si>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</si>
  <si>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</si>
  <si>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</si>
  <si>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</si>
  <si>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</si>
  <si>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</si>
  <si>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</si>
  <si>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</si>
  <si>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</si>
  <si>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</si>
  <si>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</si>
  <si>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</si>
  <si>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</si>
  <si>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</si>
  <si>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</si>
  <si>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</si>
  <si>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</si>
  <si>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</si>
  <si>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</si>
  <si>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</si>
  <si>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</si>
  <si>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</si>
  <si>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</si>
  <si>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</si>
  <si>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</si>
  <si>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</si>
  <si>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</si>
  <si>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</si>
  <si>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</si>
  <si>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</si>
  <si>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</si>
  <si>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</si>
  <si>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</si>
  <si>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</si>
  <si>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</si>
  <si>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</si>
  <si>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</si>
  <si>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</si>
  <si>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</si>
  <si>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</si>
  <si>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</si>
  <si>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</si>
  <si>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</si>
  <si>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</si>
  <si>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</si>
  <si>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</si>
  <si>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</si>
  <si>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</si>
  <si>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</si>
  <si>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</si>
  <si>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</si>
  <si>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</si>
  <si>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</si>
  <si>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</si>
  <si>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</si>
  <si>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</si>
  <si>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</si>
  <si>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</si>
  <si>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</si>
  <si>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</si>
  <si>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</si>
  <si>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</si>
  <si>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</si>
  <si>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</si>
  <si>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</si>
  <si>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</si>
  <si>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</si>
  <si>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</si>
  <si>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</si>
  <si>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</si>
  <si>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</si>
  <si>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</si>
  <si>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</si>
  <si>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</si>
  <si>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</si>
  <si>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</si>
  <si>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</si>
  <si>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</si>
  <si>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</si>
  <si>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</si>
  <si>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</si>
  <si>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</si>
  <si>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</si>
  <si>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</si>
  <si>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</si>
  <si>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</si>
  <si>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</si>
  <si>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</si>
  <si>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</si>
  <si>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</si>
  <si>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</si>
  <si>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</si>
  <si>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</si>
  <si>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</si>
  <si>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</si>
  <si>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</si>
  <si>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</si>
  <si>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</si>
  <si>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</si>
  <si>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</si>
  <si>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</si>
  <si>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</si>
  <si>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</si>
  <si>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</si>
  <si>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</si>
  <si>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</si>
  <si>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</si>
  <si>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</si>
  <si>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</si>
  <si>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</si>
  <si>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</si>
  <si>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</si>
  <si>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</si>
  <si>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</si>
  <si>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</si>
  <si>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</si>
  <si>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</si>
  <si>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</si>
  <si>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</si>
  <si>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</si>
  <si>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</si>
  <si>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</si>
  <si>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</si>
  <si>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</si>
  <si>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</si>
  <si>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</si>
  <si>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</si>
  <si>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</si>
  <si>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</si>
  <si>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</si>
  <si>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</si>
  <si>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</si>
  <si>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</si>
  <si>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</si>
  <si>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</si>
  <si>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</si>
  <si>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</si>
  <si>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</si>
  <si>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</si>
  <si>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</si>
  <si>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</si>
  <si>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</si>
  <si>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</si>
  <si>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</si>
  <si>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</si>
  <si>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</si>
  <si>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</si>
  <si>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</si>
  <si>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</si>
  <si>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</si>
  <si>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</si>
  <si>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</si>
  <si>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</si>
  <si>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</si>
  <si>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</si>
  <si>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</si>
  <si>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</si>
  <si>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</si>
  <si>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</si>
  <si>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</si>
  <si>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</si>
  <si>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</si>
  <si>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</si>
  <si>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</si>
  <si>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</si>
  <si>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</si>
  <si>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</si>
  <si>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</si>
  <si>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</si>
  <si>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</si>
  <si>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</si>
  <si>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</si>
  <si>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</si>
  <si>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</si>
  <si>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</si>
  <si>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</si>
  <si>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</si>
  <si>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</si>
  <si>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</si>
  <si>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</si>
  <si>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</si>
  <si>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</si>
  <si>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</si>
  <si>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</si>
  <si>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</si>
  <si>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</si>
  <si>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</si>
  <si>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</si>
  <si>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</si>
  <si>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</si>
  <si>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</si>
  <si>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</si>
  <si>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</si>
  <si>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</si>
  <si>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</si>
  <si>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</si>
  <si>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</si>
  <si>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</si>
  <si>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</si>
  <si>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</si>
  <si>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</si>
  <si>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</si>
  <si>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</si>
  <si>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</si>
  <si>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</si>
  <si>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</si>
  <si>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</si>
  <si>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</si>
  <si>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</si>
  <si>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</si>
  <si>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</si>
  <si>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</si>
  <si>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</si>
  <si>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</si>
  <si>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</si>
  <si>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</si>
  <si>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</si>
  <si>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</si>
  <si>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</si>
  <si>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</si>
  <si>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</si>
  <si>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</si>
  <si>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</si>
  <si>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</si>
  <si>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</si>
  <si>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</si>
  <si>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</si>
  <si>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</si>
  <si>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</si>
  <si>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</si>
  <si>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</si>
  <si>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</si>
  <si>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</si>
  <si>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</si>
  <si>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</si>
  <si>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</si>
  <si>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</si>
  <si>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</si>
  <si>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</si>
  <si>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</si>
  <si>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</si>
  <si>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</si>
  <si>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</si>
  <si>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</si>
  <si>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</si>
  <si>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</si>
  <si>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</si>
  <si>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</si>
  <si>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</si>
  <si>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</si>
  <si>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</si>
  <si>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</si>
  <si>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</si>
  <si>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</si>
  <si>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</si>
  <si>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</si>
  <si>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</si>
  <si>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</si>
  <si>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</si>
  <si>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</si>
  <si>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</si>
  <si>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</si>
  <si>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</si>
  <si>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</si>
  <si>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</si>
  <si>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</si>
  <si>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</si>
  <si>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</si>
  <si>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</si>
  <si>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</si>
  <si>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</si>
  <si>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</si>
  <si>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</si>
  <si>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</si>
  <si>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</si>
  <si>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</si>
  <si>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</si>
  <si>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</si>
  <si>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</si>
  <si>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</si>
  <si>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</si>
  <si>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</si>
  <si>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</si>
  <si>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</si>
  <si>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</si>
  <si>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</si>
  <si>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</si>
  <si>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</si>
  <si>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</si>
  <si>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</si>
  <si>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</si>
  <si>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</si>
  <si>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</si>
  <si>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</si>
  <si>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</si>
  <si>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</si>
  <si>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</si>
  <si>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</si>
  <si>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</si>
  <si>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</si>
  <si>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</si>
  <si>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</si>
  <si>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</si>
  <si>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</si>
  <si>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</si>
  <si>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</si>
  <si>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</si>
  <si>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</si>
  <si>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</si>
  <si>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</si>
  <si>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</si>
  <si>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</si>
  <si>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</si>
  <si>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</si>
  <si>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</si>
  <si>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</si>
  <si>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</si>
  <si>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</si>
  <si>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</si>
  <si>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</si>
  <si>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</si>
  <si>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</si>
  <si>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</si>
  <si>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</si>
  <si>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</si>
  <si>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</si>
  <si>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</si>
  <si>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</si>
  <si>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</si>
  <si>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</si>
  <si>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</si>
  <si>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</si>
  <si>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</si>
  <si>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</si>
  <si>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</si>
  <si>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</si>
  <si>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</si>
  <si>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</si>
  <si>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</si>
  <si>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</si>
  <si>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</si>
  <si>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</si>
  <si>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</si>
  <si>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</si>
  <si>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</si>
  <si>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</si>
  <si>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</si>
  <si>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</si>
  <si>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</si>
  <si>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</si>
  <si>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</si>
  <si>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</si>
  <si>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</si>
  <si>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</si>
  <si>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</si>
  <si>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</si>
  <si>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</si>
  <si>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</si>
  <si>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</si>
  <si>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</si>
  <si>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</si>
  <si>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</si>
  <si>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</si>
  <si>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</si>
  <si>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</si>
  <si>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</si>
  <si>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</si>
  <si>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</si>
  <si>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</si>
  <si>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</si>
  <si>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</si>
  <si>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</si>
  <si>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</si>
  <si>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</si>
  <si>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</si>
  <si>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</si>
  <si>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</si>
  <si>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</si>
  <si>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</si>
  <si>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</si>
  <si>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</si>
  <si>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</si>
  <si>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</si>
  <si>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</si>
  <si>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</si>
  <si>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</si>
  <si>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</si>
  <si>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</si>
  <si>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</si>
  <si>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</si>
  <si>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</si>
  <si>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</si>
  <si>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</si>
  <si>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</si>
  <si>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</si>
  <si>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</si>
  <si>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</si>
  <si>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</si>
  <si>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</si>
  <si>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</si>
  <si>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</si>
  <si>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</si>
  <si>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</si>
  <si>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</si>
  <si>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</si>
  <si>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</si>
  <si>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</si>
  <si>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</si>
  <si>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</si>
  <si>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</si>
  <si>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</si>
  <si>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</si>
  <si>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</si>
  <si>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</si>
  <si>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</si>
  <si>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</si>
  <si>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</si>
  <si>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</si>
  <si>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</si>
  <si>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</si>
  <si>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</si>
  <si>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</si>
  <si>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</si>
  <si>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</si>
  <si>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</si>
  <si>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</si>
  <si>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</si>
  <si>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</si>
  <si>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</si>
  <si>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</si>
  <si>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</si>
  <si>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</si>
  <si>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</si>
  <si>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</si>
  <si>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</si>
  <si>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</si>
  <si>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</si>
  <si>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</si>
  <si>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</si>
  <si>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</si>
  <si>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</si>
  <si>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</si>
  <si>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</si>
  <si>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</si>
  <si>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</si>
  <si>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</si>
  <si>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</si>
  <si>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</si>
  <si>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</si>
  <si>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</si>
  <si>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</si>
  <si>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</si>
  <si>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</si>
  <si>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</si>
  <si>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</si>
  <si>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</si>
  <si>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</si>
  <si>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</si>
  <si>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</si>
  <si>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</si>
  <si>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</si>
  <si>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</si>
  <si>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</si>
  <si>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</si>
  <si>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</si>
  <si>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</si>
  <si>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</si>
  <si>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</si>
  <si>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</si>
  <si>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</si>
  <si>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</si>
  <si>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</si>
  <si>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</si>
  <si>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</si>
  <si>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</si>
  <si>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</si>
  <si>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</si>
  <si>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</si>
  <si>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</si>
  <si>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</si>
  <si>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</si>
  <si>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</si>
  <si>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</si>
  <si>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</si>
  <si>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</si>
  <si>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</si>
  <si>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</si>
  <si>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</si>
  <si>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</si>
  <si>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</si>
  <si>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</si>
  <si>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</si>
  <si>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</si>
  <si>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</si>
  <si>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</si>
  <si>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</si>
  <si>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</si>
  <si>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</si>
  <si>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</si>
  <si>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</si>
  <si>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</si>
  <si>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</si>
  <si>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</si>
  <si>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</si>
  <si>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</si>
  <si>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</si>
  <si>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</si>
  <si>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</si>
  <si>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</si>
  <si>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</si>
  <si>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</si>
  <si>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</si>
  <si>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</si>
  <si>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</si>
  <si>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</si>
  <si>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</si>
  <si>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</si>
  <si>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</si>
  <si>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</si>
  <si>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</si>
  <si>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</si>
  <si>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</si>
  <si>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</si>
  <si>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</si>
  <si>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</si>
  <si>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</si>
  <si>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</si>
  <si>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</si>
  <si>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</si>
  <si>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</si>
  <si>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</si>
  <si>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</si>
  <si>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</si>
  <si>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</si>
  <si>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</si>
  <si>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</si>
  <si>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</si>
  <si>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</si>
  <si>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</si>
  <si>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</si>
  <si>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</si>
  <si>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</si>
  <si>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</si>
  <si>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</si>
  <si>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</si>
  <si>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</si>
  <si>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</si>
  <si>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</si>
  <si>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</si>
  <si>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</si>
  <si>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</si>
  <si>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</si>
  <si>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</si>
  <si>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</si>
  <si>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</si>
  <si>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</si>
  <si>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</si>
  <si>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</si>
  <si>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</si>
  <si>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</si>
  <si>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</si>
  <si>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</si>
  <si>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</si>
  <si>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</si>
  <si>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</si>
  <si>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</si>
  <si>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</si>
  <si>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</si>
  <si>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</si>
  <si>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</si>
  <si>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</si>
  <si>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</si>
  <si>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</si>
  <si>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</si>
  <si>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</si>
  <si>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</si>
  <si>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</si>
  <si>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</si>
  <si>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</si>
  <si>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</si>
  <si>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</si>
  <si>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</si>
  <si>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</si>
  <si>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</si>
  <si>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</si>
  <si>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</si>
  <si>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</si>
  <si>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</si>
  <si>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</si>
  <si>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</si>
  <si>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</si>
  <si>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</si>
  <si>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</si>
  <si>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</si>
  <si>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</si>
  <si>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</si>
  <si>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</si>
  <si>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</si>
  <si>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</si>
  <si>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</si>
  <si>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</si>
  <si>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</si>
  <si>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</si>
  <si>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</si>
  <si>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</si>
  <si>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</si>
  <si>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</si>
  <si>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</si>
  <si>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</si>
  <si>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</si>
  <si>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</si>
  <si>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</si>
  <si>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</si>
  <si>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</si>
  <si>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</si>
  <si>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</si>
  <si>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</si>
  <si>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</si>
  <si>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</si>
  <si>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</si>
  <si>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</si>
  <si>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</si>
  <si>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</si>
  <si>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</si>
  <si>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</si>
  <si>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</si>
  <si>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</si>
  <si>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</si>
  <si>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</si>
  <si>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</si>
  <si>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</si>
  <si>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</si>
  <si>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</si>
  <si>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</si>
  <si>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</si>
  <si>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</si>
  <si>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</si>
  <si>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</si>
  <si>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</si>
  <si>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</si>
  <si>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</si>
  <si>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</si>
  <si>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</si>
  <si>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</si>
  <si>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</si>
  <si>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</si>
  <si>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</si>
  <si>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</si>
  <si>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</si>
  <si>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</si>
  <si>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</si>
  <si>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</si>
  <si>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</si>
  <si>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</si>
  <si>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</si>
  <si>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</si>
  <si>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</si>
  <si>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</si>
  <si>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</si>
  <si>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</si>
  <si>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</si>
  <si>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</si>
  <si>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</si>
  <si>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</si>
  <si>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</si>
  <si>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</si>
  <si>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</si>
  <si>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</si>
  <si>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</si>
  <si>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</si>
  <si>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</si>
  <si>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</si>
  <si>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</si>
  <si>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</si>
  <si>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</si>
  <si>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</si>
  <si>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</si>
  <si>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</si>
  <si>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</si>
  <si>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</si>
  <si>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</si>
  <si>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</si>
  <si>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</si>
  <si>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</si>
  <si>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</si>
  <si>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</si>
  <si>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</si>
  <si>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</si>
  <si>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</si>
  <si>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</si>
  <si>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</si>
  <si>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</si>
  <si>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</si>
  <si>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</si>
  <si>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</si>
  <si>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</si>
  <si>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</si>
  <si>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</si>
  <si>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</si>
  <si>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</si>
  <si>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</si>
  <si>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</si>
  <si>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</si>
  <si>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</si>
  <si>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</si>
  <si>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</si>
  <si>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</si>
  <si>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</si>
  <si>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</si>
  <si>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</si>
  <si>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</si>
  <si>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</si>
  <si>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</si>
  <si>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</si>
  <si>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</si>
  <si>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</si>
  <si>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</si>
  <si>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</si>
  <si>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</si>
  <si>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</si>
  <si>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</si>
  <si>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</si>
  <si>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</si>
  <si>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</si>
  <si>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</si>
  <si>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</si>
  <si>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</si>
  <si>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</si>
  <si>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</si>
  <si>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</si>
  <si>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</si>
  <si>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</si>
  <si>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</si>
  <si>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</si>
  <si>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</si>
  <si>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</si>
  <si>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</si>
  <si>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</si>
  <si>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</si>
  <si>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</si>
  <si>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</si>
  <si>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</si>
  <si>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</si>
  <si>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</si>
  <si>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</si>
  <si>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</si>
  <si>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</si>
  <si>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</si>
  <si>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</si>
  <si>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</si>
  <si>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</si>
  <si>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</si>
  <si>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</si>
  <si>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</si>
  <si>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</si>
  <si>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</si>
  <si>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</si>
  <si>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</si>
  <si>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</si>
  <si>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</si>
  <si>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</si>
  <si>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</si>
  <si>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</si>
  <si>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</si>
  <si>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</si>
  <si>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</si>
  <si>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</si>
  <si>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</si>
  <si>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</si>
  <si>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</si>
  <si>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</si>
  <si>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</si>
  <si>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</si>
  <si>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</si>
  <si>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</si>
  <si>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</si>
  <si>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</si>
  <si>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</si>
  <si>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</si>
  <si>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</si>
  <si>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</si>
  <si>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</si>
  <si>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</si>
  <si>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</si>
  <si>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</si>
  <si>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</si>
  <si>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</si>
  <si>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</si>
  <si>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</si>
  <si>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</si>
  <si>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</si>
  <si>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</si>
  <si>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</si>
  <si>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</si>
  <si>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</si>
  <si>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</si>
  <si>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</si>
  <si>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</si>
  <si>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</si>
  <si>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</si>
  <si>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</si>
  <si>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</si>
  <si>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</si>
  <si>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</si>
  <si>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</si>
  <si>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</si>
  <si>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</si>
  <si>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</si>
  <si>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</si>
  <si>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</si>
  <si>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</si>
  <si>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</si>
  <si>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</si>
  <si>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</si>
  <si>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</si>
  <si>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</si>
  <si>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</si>
  <si>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</si>
  <si>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</si>
  <si>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</si>
  <si>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</si>
  <si>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</si>
  <si>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</si>
  <si>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</si>
  <si>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</si>
  <si>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</si>
  <si>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</si>
  <si>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</si>
  <si>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</si>
  <si>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</si>
  <si>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</si>
  <si>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</si>
  <si>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</si>
  <si>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</si>
  <si>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</si>
  <si>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</si>
  <si>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</si>
  <si>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</si>
  <si>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</si>
  <si>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</si>
  <si>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</si>
  <si>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</si>
  <si>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</si>
  <si>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</si>
  <si>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</si>
  <si>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</si>
  <si>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</si>
  <si>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</si>
  <si>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</si>
  <si>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</si>
  <si>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</si>
  <si>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</si>
  <si>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</si>
  <si>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</si>
  <si>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</si>
  <si>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</si>
  <si>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</si>
  <si>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</si>
  <si>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</si>
  <si>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</si>
  <si>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</si>
  <si>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</si>
  <si>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</si>
  <si>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</si>
  <si>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</si>
  <si>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</si>
  <si>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</si>
  <si>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</si>
  <si>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</si>
  <si>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</si>
  <si>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</si>
  <si>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</si>
  <si>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</si>
  <si>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</si>
  <si>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</si>
  <si>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</si>
  <si>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</si>
  <si>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</si>
  <si>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</si>
  <si>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</si>
  <si>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</si>
  <si>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</si>
  <si>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</si>
  <si>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</si>
  <si>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</si>
  <si>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</si>
  <si>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</si>
  <si>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</si>
  <si>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</si>
  <si>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</si>
  <si>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</si>
  <si>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</si>
  <si>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</si>
  <si>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</si>
  <si>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</si>
  <si>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</si>
  <si>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</si>
  <si>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</si>
  <si>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</si>
  <si>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</si>
  <si>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</si>
  <si>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</si>
  <si>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</si>
  <si>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</si>
  <si>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</si>
  <si>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</si>
  <si>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</si>
  <si>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</si>
  <si>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</si>
  <si>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</si>
  <si>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</si>
  <si>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</si>
  <si>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</si>
  <si>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</si>
  <si>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</si>
  <si>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</si>
  <si>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</si>
  <si>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</si>
  <si>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</si>
  <si>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</si>
  <si>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</si>
  <si>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</si>
  <si>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</si>
  <si>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</si>
  <si>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</si>
  <si>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</si>
  <si>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</si>
  <si>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</si>
  <si>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</si>
  <si>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</si>
  <si>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</si>
  <si>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</si>
  <si>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</si>
  <si>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</si>
  <si>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</si>
  <si>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</si>
  <si>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</si>
  <si>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</si>
  <si>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</si>
  <si>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</si>
  <si>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</si>
  <si>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</si>
  <si>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</si>
  <si>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</si>
  <si>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</si>
  <si>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</si>
  <si>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</si>
  <si>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</si>
  <si>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</si>
  <si>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</si>
  <si>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</si>
  <si>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</si>
  <si>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</si>
  <si>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</si>
  <si>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</si>
  <si>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</si>
  <si>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</si>
  <si>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</si>
  <si>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</si>
  <si>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</si>
  <si>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</si>
  <si>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</si>
  <si>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</si>
  <si>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</si>
  <si>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</si>
  <si>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</si>
  <si>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</si>
  <si>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</si>
  <si>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</si>
  <si>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</si>
  <si>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</si>
  <si>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</si>
  <si>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</si>
  <si>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</si>
  <si>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</si>
  <si>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</si>
  <si>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</si>
  <si>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</si>
  <si>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</si>
  <si>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</si>
  <si>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</si>
  <si>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</si>
  <si>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</si>
  <si>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</si>
  <si>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</si>
  <si>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</si>
  <si>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</si>
  <si>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</si>
  <si>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</si>
  <si>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</si>
  <si>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</si>
  <si>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</si>
  <si>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</si>
  <si>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</si>
  <si>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</si>
  <si>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</si>
  <si>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</si>
  <si>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</si>
  <si>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</si>
  <si>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</si>
  <si>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</si>
  <si>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</si>
  <si>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</si>
  <si>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</si>
  <si>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</si>
  <si>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</si>
  <si>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</si>
  <si>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</si>
  <si>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</si>
  <si>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</si>
  <si>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</si>
  <si>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</si>
  <si>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</si>
  <si>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</si>
  <si>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</si>
  <si>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</si>
  <si>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</si>
  <si>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</si>
  <si>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</si>
  <si>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</si>
  <si>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</si>
  <si>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</si>
  <si>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</si>
  <si>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</si>
  <si>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</si>
  <si>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</si>
  <si>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</si>
  <si>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</si>
  <si>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</si>
  <si>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</si>
  <si>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</si>
  <si>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</si>
  <si>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</si>
  <si>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</si>
  <si>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</si>
  <si>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</si>
  <si>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</si>
  <si>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</si>
  <si>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</si>
  <si>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</si>
  <si>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</si>
  <si>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</si>
  <si>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</si>
  <si>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</si>
  <si>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</si>
  <si>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</si>
  <si>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</si>
  <si>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</si>
  <si>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</si>
  <si>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</si>
  <si>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</si>
  <si>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</si>
  <si>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</si>
  <si>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</si>
  <si>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</si>
  <si>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</si>
  <si>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</si>
  <si>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</si>
  <si>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</si>
  <si>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</si>
  <si>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</si>
  <si>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</si>
  <si>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</si>
  <si>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</si>
  <si>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</si>
  <si>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</si>
  <si>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</si>
  <si>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</si>
  <si>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</si>
  <si>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</si>
  <si>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</si>
  <si>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</si>
  <si>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</si>
  <si>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</si>
  <si>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</si>
  <si>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</si>
  <si>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</si>
  <si>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</si>
  <si>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</si>
  <si>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</si>
  <si>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</si>
  <si>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</si>
  <si>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</si>
  <si>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</si>
  <si>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</si>
  <si>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</si>
  <si>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</si>
  <si>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</si>
  <si>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</si>
  <si>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</si>
  <si>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</si>
  <si>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</si>
  <si>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</si>
  <si>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</si>
  <si>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</si>
  <si>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</si>
  <si>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</si>
  <si>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</si>
  <si>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</si>
  <si>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</si>
  <si>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</si>
  <si>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</si>
  <si>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</si>
  <si>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</si>
  <si>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</si>
  <si>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</si>
  <si>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</si>
  <si>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</si>
  <si>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</si>
  <si>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</si>
  <si>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</si>
  <si>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</si>
  <si>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</si>
  <si>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</si>
  <si>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</si>
  <si>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</si>
  <si>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</si>
  <si>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</si>
  <si>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</si>
  <si>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</si>
  <si>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</si>
  <si>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</si>
  <si>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</si>
  <si>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</si>
  <si>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</si>
  <si>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</si>
  <si>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</si>
  <si>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</si>
  <si>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</si>
  <si>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</si>
  <si>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</si>
  <si>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</si>
  <si>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</si>
  <si>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</si>
  <si>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</si>
  <si>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</si>
  <si>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</si>
  <si>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</si>
  <si>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</si>
  <si>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</si>
  <si>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</si>
  <si>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</si>
  <si>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</si>
  <si>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</si>
  <si>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</si>
  <si>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</si>
  <si>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</si>
  <si>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</si>
  <si>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</si>
  <si>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</si>
  <si>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</si>
  <si>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</si>
  <si>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</si>
  <si>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</si>
  <si>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</si>
  <si>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</si>
  <si>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</si>
  <si>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</si>
  <si>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</si>
  <si>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</si>
  <si>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</si>
  <si>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</si>
  <si>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</si>
  <si>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</si>
  <si>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</si>
  <si>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</si>
  <si>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</si>
  <si>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</si>
  <si>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</si>
  <si>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</si>
  <si>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</si>
  <si>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</si>
  <si>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</si>
  <si>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</si>
  <si>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</si>
  <si>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</si>
  <si>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</si>
  <si>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</si>
  <si>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</si>
  <si>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</si>
  <si>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</si>
  <si>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</si>
  <si>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</si>
  <si>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</si>
  <si>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</si>
  <si>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</si>
  <si>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</si>
  <si>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</si>
  <si>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</si>
  <si>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</si>
  <si>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</si>
  <si>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</si>
  <si>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</si>
  <si>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</si>
  <si>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</si>
  <si>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</si>
  <si>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</si>
  <si>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</si>
  <si>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</si>
  <si>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</si>
  <si>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</si>
  <si>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</si>
  <si>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</si>
  <si>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</si>
  <si>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</si>
  <si>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</si>
  <si>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</si>
  <si>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</si>
  <si>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</si>
  <si>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</si>
  <si>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</si>
  <si>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</si>
  <si>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</si>
  <si>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</si>
  <si>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</si>
  <si>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</si>
  <si>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</si>
  <si>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</si>
  <si>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</si>
  <si>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</si>
  <si>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</si>
  <si>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</si>
  <si>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</si>
  <si>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</si>
  <si>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</si>
  <si>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</si>
  <si>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</si>
  <si>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</si>
  <si>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</si>
  <si>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</si>
  <si>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</si>
  <si>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</si>
  <si>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</si>
  <si>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</si>
  <si>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</si>
  <si>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</si>
  <si>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</si>
  <si>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</si>
  <si>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</si>
  <si>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</si>
  <si>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</si>
  <si>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</si>
  <si>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</si>
  <si>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</si>
  <si>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</si>
  <si>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</si>
  <si>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</si>
  <si>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</si>
  <si>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</si>
  <si>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</si>
  <si>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</si>
  <si>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</si>
  <si>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</si>
  <si>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</si>
  <si>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</si>
  <si>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</si>
  <si>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</si>
  <si>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</si>
  <si>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</si>
  <si>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</si>
  <si>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</si>
  <si>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</si>
  <si>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</si>
  <si>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</si>
  <si>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</si>
  <si>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</si>
  <si>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</si>
  <si>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</si>
  <si>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</si>
  <si>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</si>
  <si>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</si>
  <si>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</si>
  <si>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</si>
  <si>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</si>
  <si>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</si>
  <si>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</si>
  <si>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</si>
  <si>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</si>
  <si>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</si>
  <si>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</si>
  <si>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</si>
  <si>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</si>
  <si>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</si>
  <si>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</si>
  <si>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</si>
  <si>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</si>
  <si>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</si>
  <si>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</si>
  <si>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</si>
  <si>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</si>
  <si>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</si>
  <si>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</si>
  <si>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</si>
  <si>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</si>
  <si>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</si>
  <si>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</si>
  <si>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</si>
  <si>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</si>
  <si>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</si>
  <si>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</si>
  <si>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</si>
  <si>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</si>
  <si>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</si>
  <si>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</si>
  <si>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</si>
  <si>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</si>
  <si>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</si>
  <si>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</si>
  <si>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</si>
  <si>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</si>
  <si>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</si>
  <si>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</si>
  <si>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</si>
  <si>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</si>
  <si>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</si>
  <si>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</si>
  <si>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</si>
  <si>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</si>
  <si>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</si>
  <si>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</si>
  <si>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</si>
  <si>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</si>
  <si>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</si>
  <si>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</si>
  <si>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</si>
  <si>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</si>
  <si>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</si>
  <si>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</si>
  <si>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</si>
  <si>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</si>
  <si>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</si>
  <si>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</si>
  <si>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</si>
  <si>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</si>
  <si>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</si>
  <si>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</si>
  <si>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</si>
  <si>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</si>
  <si>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</si>
  <si>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</si>
  <si>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</si>
  <si>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</si>
  <si>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</si>
  <si>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</si>
  <si>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</si>
  <si>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</si>
  <si>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</si>
  <si>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</si>
  <si>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</si>
  <si>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</si>
  <si>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</si>
  <si>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</si>
  <si>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</si>
  <si>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</si>
  <si>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</si>
  <si>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</si>
  <si>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</si>
  <si>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</si>
  <si>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</si>
  <si>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</si>
  <si>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</si>
  <si>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</si>
  <si>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</si>
  <si>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</si>
  <si>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</si>
  <si>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</si>
  <si>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</si>
  <si>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</si>
  <si>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</si>
  <si>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</si>
  <si>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</si>
  <si>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</si>
  <si>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</si>
  <si>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</si>
  <si>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</si>
  <si>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</si>
  <si>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</si>
  <si>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</si>
  <si>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</si>
  <si>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</si>
  <si>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</si>
  <si>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</si>
  <si>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</si>
  <si>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</si>
  <si>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</si>
  <si>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</si>
  <si>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</si>
  <si>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</si>
  <si>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</si>
  <si>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</si>
  <si>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</si>
  <si>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</si>
  <si>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</si>
  <si>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</si>
  <si>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</si>
  <si>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</si>
  <si>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</si>
  <si>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</si>
  <si>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</si>
  <si>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</si>
  <si>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</si>
  <si>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</si>
  <si>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</si>
  <si>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</si>
  <si>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</si>
  <si>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</si>
  <si>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</si>
  <si>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</si>
  <si>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</si>
  <si>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</si>
  <si>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</si>
  <si>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</si>
  <si>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</si>
  <si>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</si>
  <si>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</si>
  <si>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</si>
  <si>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</si>
  <si>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</si>
  <si>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</si>
  <si>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</si>
  <si>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</si>
  <si>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</si>
  <si>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</si>
  <si>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</si>
  <si>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</si>
  <si>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</si>
  <si>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</si>
  <si>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</si>
  <si>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</si>
  <si>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</si>
  <si>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</si>
  <si>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</si>
  <si>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</si>
  <si>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</si>
  <si>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</si>
  <si>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</si>
  <si>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</si>
  <si>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</si>
  <si>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</si>
  <si>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</si>
  <si>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</si>
  <si>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</si>
  <si>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</si>
  <si>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</si>
  <si>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</si>
  <si>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</si>
  <si>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</si>
  <si>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</si>
  <si>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</si>
  <si>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</si>
  <si>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</si>
  <si>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</si>
  <si>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</si>
  <si>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</si>
  <si>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</si>
  <si>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</si>
  <si>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</si>
  <si>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</si>
  <si>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</si>
  <si>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</si>
  <si>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</si>
  <si>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</si>
  <si>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</si>
  <si>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</si>
  <si>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</si>
  <si>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</si>
  <si>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</si>
  <si>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</si>
  <si>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</si>
  <si>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</si>
  <si>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</si>
  <si>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</si>
  <si>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</si>
  <si>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</si>
  <si>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</si>
  <si>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</si>
  <si>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</si>
  <si>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</si>
  <si>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</si>
  <si>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</si>
  <si>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</si>
  <si>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</si>
  <si>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</si>
  <si>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</si>
  <si>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</si>
  <si>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</si>
  <si>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</si>
  <si>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</si>
  <si>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</si>
  <si>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</si>
  <si>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</si>
  <si>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</si>
  <si>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</si>
  <si>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</si>
  <si>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</si>
  <si>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</si>
  <si>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</si>
  <si>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</si>
  <si>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</si>
  <si>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</si>
  <si>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</si>
  <si>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</si>
  <si>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</si>
  <si>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</si>
  <si>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</si>
  <si>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</si>
  <si>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</si>
  <si>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</si>
  <si>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</si>
  <si>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</si>
  <si>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</si>
  <si>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</si>
  <si>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</si>
  <si>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</si>
  <si>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</si>
  <si>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</si>
  <si>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</si>
  <si>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</si>
  <si>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</si>
  <si>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</si>
  <si>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</si>
  <si>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</si>
  <si>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</si>
  <si>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</si>
  <si>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</si>
  <si>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</si>
  <si>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</si>
  <si>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</si>
  <si>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</si>
  <si>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</si>
  <si>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</si>
  <si>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</si>
  <si>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</si>
  <si>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</si>
  <si>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</si>
  <si>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</si>
  <si>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</si>
  <si>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</si>
  <si>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</si>
  <si>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</si>
  <si>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</si>
  <si>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</si>
  <si>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</si>
  <si>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</si>
  <si>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</si>
  <si>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</si>
  <si>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</si>
  <si>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</si>
  <si>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</si>
  <si>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</si>
  <si>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</si>
  <si>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</si>
  <si>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</si>
  <si>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</si>
  <si>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</si>
  <si>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</si>
  <si>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</si>
  <si>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</si>
  <si>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</si>
  <si>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</si>
  <si>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</si>
  <si>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</si>
  <si>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</si>
  <si>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</si>
  <si>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</si>
  <si>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</si>
  <si>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</si>
  <si>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</si>
  <si>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</si>
  <si>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</si>
  <si>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</si>
  <si>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</si>
  <si>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</si>
  <si>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</si>
  <si>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</si>
  <si>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</si>
  <si>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</si>
  <si>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</si>
  <si>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</si>
  <si>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</si>
  <si>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</si>
  <si>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</si>
  <si>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</si>
  <si>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</si>
  <si>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</si>
  <si>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</si>
  <si>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</si>
  <si>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</si>
  <si>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</si>
  <si>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</si>
  <si>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</si>
  <si>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</si>
  <si>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</si>
  <si>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</si>
  <si>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</si>
  <si>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</si>
  <si>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</si>
  <si>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</si>
  <si>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</si>
  <si>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</si>
  <si>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</si>
  <si>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</si>
  <si>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</si>
  <si>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</si>
  <si>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</si>
  <si>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</si>
  <si>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</si>
  <si>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</si>
  <si>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</si>
  <si>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</si>
  <si>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</si>
  <si>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</si>
  <si>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</si>
  <si>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</si>
  <si>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</si>
  <si>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</si>
  <si>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</si>
  <si>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</si>
  <si>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</si>
  <si>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</si>
  <si>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</si>
  <si>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</si>
  <si>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</si>
  <si>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</si>
  <si>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</si>
  <si>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</si>
  <si>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</si>
  <si>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</si>
  <si>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</si>
  <si>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</si>
  <si>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</si>
  <si>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</si>
  <si>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</si>
  <si>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</si>
  <si>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</si>
  <si>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</si>
  <si>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</si>
  <si>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</si>
  <si>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</si>
  <si>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</si>
  <si>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</si>
  <si>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</si>
  <si>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</si>
  <si>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</si>
  <si>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</si>
  <si>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</si>
  <si>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</si>
  <si>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</si>
  <si>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</si>
  <si>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</si>
  <si>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</si>
  <si>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</si>
  <si>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</si>
  <si>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</si>
  <si>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</si>
  <si>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</si>
  <si>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</si>
  <si>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</si>
  <si>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</si>
  <si>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</si>
  <si>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</si>
  <si>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</si>
  <si>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</si>
  <si>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</si>
  <si>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</si>
  <si>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</si>
  <si>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</si>
  <si>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</si>
  <si>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</si>
  <si>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</si>
  <si>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</si>
  <si>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</si>
  <si>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</si>
  <si>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</si>
  <si>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</si>
  <si>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</si>
  <si>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</si>
  <si>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</si>
  <si>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</si>
  <si>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</si>
  <si>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</si>
  <si>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</si>
  <si>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</si>
  <si>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</si>
  <si>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</si>
  <si>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</si>
  <si>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</si>
  <si>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</si>
  <si>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</si>
  <si>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</si>
  <si>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</si>
  <si>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</si>
  <si>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</si>
  <si>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</si>
  <si>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</si>
  <si>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</si>
  <si>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</si>
  <si>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</si>
  <si>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</si>
  <si>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</si>
  <si>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</si>
  <si>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</si>
  <si>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</si>
  <si>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</si>
  <si>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</si>
  <si>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</si>
  <si>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</si>
  <si>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</si>
  <si>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</si>
  <si>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</si>
  <si>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</si>
  <si>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</si>
  <si>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</si>
  <si>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</si>
  <si>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</si>
  <si>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</si>
  <si>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</si>
  <si>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</si>
  <si>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</si>
  <si>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</si>
  <si>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</si>
  <si>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</si>
  <si>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</si>
  <si>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</si>
  <si>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</si>
  <si>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</si>
  <si>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</si>
  <si>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</si>
  <si>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</si>
  <si>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</si>
  <si>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</si>
  <si>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</si>
  <si>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</si>
  <si>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</si>
  <si>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</si>
  <si>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</si>
  <si>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</si>
  <si>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</si>
  <si>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</si>
  <si>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</si>
  <si>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</si>
  <si>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</si>
  <si>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</si>
  <si>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</si>
  <si>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</si>
  <si>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</si>
  <si>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</si>
  <si>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</si>
  <si>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</si>
  <si>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</si>
  <si>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</si>
  <si>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</si>
  <si>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</si>
  <si>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</si>
  <si>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</si>
  <si>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</si>
  <si>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</si>
  <si>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</si>
  <si>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</si>
  <si>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</si>
  <si>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</si>
  <si>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</si>
  <si>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</si>
  <si>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</si>
  <si>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</si>
  <si>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</si>
  <si>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</si>
  <si>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</si>
  <si>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</si>
  <si>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</si>
  <si>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</si>
  <si>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</si>
  <si>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</si>
  <si>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</si>
  <si>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</si>
  <si>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</si>
  <si>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</si>
  <si>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</si>
  <si>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</si>
  <si>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</si>
  <si>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</si>
  <si>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</si>
  <si>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</si>
  <si>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</si>
  <si>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</si>
  <si>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</si>
  <si>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</si>
  <si>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</si>
  <si>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</si>
  <si>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</si>
  <si>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</si>
  <si>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</si>
  <si>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</si>
  <si>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</si>
  <si>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</si>
  <si>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</si>
  <si>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</si>
  <si>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</si>
  <si>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</si>
  <si>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</si>
  <si>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</si>
  <si>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</si>
  <si>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</si>
  <si>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</si>
  <si>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</si>
  <si>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</si>
  <si>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</si>
  <si>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</si>
  <si>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</si>
  <si>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</si>
  <si>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</si>
  <si>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</si>
  <si>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</si>
  <si>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</si>
  <si>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</si>
  <si>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</si>
  <si>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</si>
  <si>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</si>
  <si>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</si>
  <si>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</si>
  <si>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</si>
  <si>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</si>
  <si>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</si>
  <si>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</si>
  <si>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</si>
  <si>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</si>
  <si>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</si>
  <si>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</si>
  <si>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</si>
  <si>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</si>
  <si>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</si>
  <si>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</si>
  <si>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</si>
  <si>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</si>
  <si>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</si>
  <si>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</si>
  <si>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</si>
  <si>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</si>
  <si>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</si>
  <si>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</si>
  <si>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</si>
  <si>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</si>
  <si>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</si>
  <si>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</si>
  <si>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</si>
  <si>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</si>
  <si>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</si>
  <si>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</si>
  <si>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</si>
  <si>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</si>
  <si>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</si>
  <si>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</si>
  <si>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</si>
  <si>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</si>
  <si>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</si>
  <si>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</si>
  <si>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</si>
  <si>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</si>
  <si>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</si>
  <si>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</si>
  <si>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</si>
  <si>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</si>
  <si>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</si>
  <si>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</si>
  <si>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</si>
  <si>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</si>
  <si>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</si>
  <si>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</si>
  <si>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</si>
  <si>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</si>
  <si>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</si>
  <si>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</si>
  <si>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</si>
  <si>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</si>
  <si>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</si>
  <si>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</si>
  <si>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</si>
  <si>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</si>
  <si>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</si>
  <si>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</si>
  <si>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</si>
  <si>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</si>
  <si>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</si>
  <si>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</si>
  <si>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</si>
  <si>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</si>
  <si>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</si>
  <si>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</si>
  <si>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</si>
  <si>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</si>
  <si>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</si>
  <si>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</si>
  <si>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</si>
  <si>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</si>
  <si>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</si>
  <si>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</si>
  <si>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</si>
  <si>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</si>
  <si>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</si>
  <si>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</si>
  <si>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</si>
  <si>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</si>
  <si>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</si>
  <si>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</si>
  <si>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</si>
  <si>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</si>
  <si>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</si>
  <si>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</si>
  <si>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</si>
  <si>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</si>
  <si>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</si>
  <si>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</si>
  <si>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</si>
  <si>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</si>
  <si>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</si>
  <si>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</si>
  <si>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</si>
  <si>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</si>
  <si>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</si>
  <si>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</si>
  <si>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</si>
  <si>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</si>
  <si>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</si>
  <si>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</si>
  <si>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</si>
  <si>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</si>
  <si>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</si>
  <si>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</si>
  <si>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</si>
  <si>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</si>
  <si>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</si>
  <si>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</si>
  <si>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</si>
  <si>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</si>
  <si>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</si>
  <si>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</si>
  <si>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</si>
  <si>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</si>
  <si>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</si>
  <si>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</si>
  <si>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</si>
  <si>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</si>
  <si>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</si>
  <si>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</si>
  <si>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</si>
  <si>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</si>
  <si>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</si>
  <si>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</si>
  <si>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</si>
  <si>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</si>
  <si>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</si>
  <si>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</si>
  <si>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</si>
  <si>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</si>
  <si>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</si>
  <si>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</si>
  <si>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</si>
  <si>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</si>
  <si>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</si>
  <si>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</si>
  <si>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</si>
  <si>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</si>
  <si>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</si>
  <si>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</si>
  <si>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</si>
  <si>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</si>
  <si>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</si>
  <si>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</si>
  <si>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</si>
  <si>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</si>
  <si>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</si>
  <si>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</si>
  <si>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</si>
  <si>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</si>
  <si>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</si>
  <si>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</si>
  <si>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</si>
  <si>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</si>
  <si>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</si>
  <si>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</si>
  <si>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</si>
  <si>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</si>
  <si>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</si>
  <si>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</si>
  <si>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</si>
  <si>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</si>
  <si>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</si>
  <si>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</si>
  <si>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</si>
  <si>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</si>
  <si>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</si>
  <si>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</si>
  <si>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</si>
  <si>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</si>
  <si>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</si>
  <si>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</si>
  <si>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</si>
  <si>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</si>
  <si>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</si>
  <si>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</si>
  <si>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</si>
  <si>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</si>
  <si>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</si>
  <si>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</si>
  <si>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</si>
  <si>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</si>
  <si>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</si>
  <si>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</si>
  <si>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</si>
  <si>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</si>
  <si>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</si>
  <si>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</si>
  <si>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</si>
  <si>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</si>
  <si>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</si>
  <si>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</si>
  <si>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</si>
  <si>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</si>
  <si>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</si>
  <si>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</si>
  <si>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</si>
  <si>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</si>
  <si>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</si>
  <si>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</si>
  <si>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</si>
  <si>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</si>
  <si>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</si>
  <si>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</si>
  <si>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</si>
  <si>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</si>
  <si>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</si>
  <si>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</si>
  <si>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</si>
  <si>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</si>
  <si>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</si>
  <si>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</si>
  <si>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</si>
  <si>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</si>
  <si>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</si>
  <si>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</si>
  <si>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</si>
  <si>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</si>
  <si>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</si>
  <si>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</si>
  <si>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</si>
  <si>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</si>
  <si>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</si>
  <si>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</si>
  <si>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</si>
  <si>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</si>
  <si>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</si>
  <si>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</si>
  <si>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</si>
  <si>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</si>
  <si>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</si>
  <si>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</si>
  <si>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</si>
  <si>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</si>
  <si>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</si>
  <si>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</si>
  <si>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</si>
  <si>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</si>
  <si>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</si>
  <si>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</si>
  <si>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</si>
  <si>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</si>
  <si>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</si>
  <si>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</si>
  <si>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</si>
  <si>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</si>
  <si>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</si>
  <si>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</si>
  <si>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</si>
  <si>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</si>
  <si>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</si>
  <si>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</si>
  <si>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</si>
  <si>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</si>
  <si>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</si>
  <si>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</si>
  <si>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</si>
  <si>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</si>
  <si>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</si>
  <si>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</si>
  <si>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</si>
  <si>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</si>
  <si>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</si>
  <si>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</si>
  <si>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</si>
  <si>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</si>
  <si>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</si>
  <si>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</si>
  <si>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</si>
  <si>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</si>
  <si>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</si>
  <si>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</si>
  <si>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</si>
  <si>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</si>
  <si>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</si>
  <si>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</si>
  <si>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</si>
  <si>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</si>
  <si>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</si>
  <si>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</si>
  <si>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</si>
  <si>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</si>
  <si>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</si>
  <si>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</si>
  <si>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</si>
  <si>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</si>
  <si>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</si>
  <si>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</si>
  <si>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</si>
  <si>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</si>
  <si>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</si>
  <si>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</si>
  <si>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</si>
  <si>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</si>
  <si>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</si>
  <si>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</si>
  <si>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</si>
  <si>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</si>
  <si>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</si>
  <si>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</si>
  <si>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</si>
  <si>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</si>
  <si>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</si>
  <si>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</si>
  <si>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</si>
  <si>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</si>
  <si>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</si>
  <si>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</si>
  <si>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</si>
  <si>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</si>
  <si>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</si>
  <si>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</si>
  <si>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</si>
  <si>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</si>
  <si>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</si>
  <si>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</si>
  <si>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</si>
  <si>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</si>
  <si>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</si>
  <si>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</si>
  <si>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</si>
  <si>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</si>
  <si>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</si>
  <si>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</si>
  <si>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</si>
  <si>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</si>
  <si>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</si>
  <si>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</si>
  <si>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</si>
  <si>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</si>
  <si>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</si>
  <si>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</si>
  <si>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</si>
  <si>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</si>
  <si>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</si>
  <si>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</si>
  <si>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</si>
  <si>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</si>
  <si>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</si>
  <si>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</si>
  <si>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</si>
  <si>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</si>
  <si>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</si>
  <si>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</si>
  <si>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</si>
  <si>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</si>
  <si>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</si>
  <si>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</si>
  <si>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</si>
  <si>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</si>
  <si>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</si>
  <si>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</si>
  <si>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</si>
  <si>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</si>
  <si>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</si>
  <si>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</si>
  <si>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</si>
  <si>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</si>
  <si>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</si>
  <si>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</si>
  <si>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</si>
  <si>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</si>
  <si>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</si>
  <si>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</si>
  <si>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</si>
  <si>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</si>
  <si>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</si>
  <si>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</si>
  <si>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</si>
  <si>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</si>
  <si>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</si>
  <si>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</si>
  <si>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</si>
  <si>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</si>
  <si>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</si>
  <si>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</si>
  <si>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</si>
  <si>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</si>
  <si>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</si>
  <si>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</si>
  <si>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</si>
  <si>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</si>
  <si>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</si>
  <si>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</si>
  <si>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</si>
  <si>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</si>
  <si>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</si>
  <si>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</si>
  <si>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</si>
  <si>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</si>
  <si>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</si>
  <si>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</si>
  <si>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</si>
  <si>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</si>
  <si>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</si>
  <si>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</si>
  <si>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</si>
  <si>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</si>
  <si>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</si>
  <si>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</si>
  <si>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</si>
  <si>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</si>
  <si>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</si>
  <si>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</si>
  <si>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</si>
  <si>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</si>
  <si>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</si>
  <si>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</si>
  <si>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</si>
  <si>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</si>
  <si>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</si>
  <si>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</si>
  <si>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</si>
  <si>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</si>
  <si>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</si>
  <si>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</si>
  <si>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</si>
  <si>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</si>
  <si>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</si>
  <si>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</si>
  <si>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</si>
  <si>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</si>
  <si>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</si>
  <si>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</si>
  <si>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</si>
  <si>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</si>
  <si>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</si>
  <si>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</si>
  <si>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</si>
  <si>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</si>
  <si>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</si>
  <si>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</si>
  <si>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</si>
  <si>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</si>
  <si>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</si>
  <si>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</si>
  <si>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</si>
  <si>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</si>
  <si>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</si>
  <si>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</si>
  <si>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</si>
  <si>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</si>
  <si>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</si>
  <si>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</si>
  <si>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</si>
  <si>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</si>
  <si>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</si>
  <si>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</si>
  <si>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</si>
  <si>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</si>
  <si>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</si>
  <si>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</si>
  <si>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</si>
  <si>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</si>
  <si>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</si>
  <si>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</si>
  <si>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</si>
  <si>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</si>
  <si>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</si>
  <si>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</si>
  <si>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</si>
  <si>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</si>
  <si>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</si>
  <si>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</si>
  <si>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</si>
  <si>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</si>
  <si>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</si>
  <si>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</si>
  <si>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</si>
  <si>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</si>
  <si>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</si>
  <si>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</si>
  <si>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</si>
  <si>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</si>
  <si>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</si>
  <si>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</si>
  <si>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</si>
  <si>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</si>
  <si>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</si>
  <si>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</si>
  <si>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</si>
  <si>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</si>
  <si>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</si>
  <si>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</si>
  <si>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</si>
  <si>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</si>
  <si>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</si>
  <si>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</si>
  <si>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</si>
  <si>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</si>
  <si>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</si>
  <si>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</si>
  <si>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</si>
  <si>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</si>
  <si>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</si>
  <si>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</si>
  <si>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</si>
  <si>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</si>
  <si>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</si>
  <si>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</si>
  <si>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</si>
  <si>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</si>
  <si>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</si>
  <si>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</si>
  <si>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</si>
  <si>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</si>
  <si>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</si>
  <si>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</si>
  <si>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</si>
  <si>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</si>
  <si>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</si>
  <si>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</si>
  <si>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</si>
  <si>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</si>
  <si>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</si>
  <si>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</si>
  <si>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</si>
  <si>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</si>
  <si>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</si>
  <si>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</si>
  <si>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</si>
  <si>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</si>
  <si>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</si>
  <si>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</si>
  <si>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</si>
  <si>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</si>
  <si>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</si>
  <si>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</si>
  <si>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</si>
  <si>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</si>
  <si>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</si>
  <si>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</si>
  <si>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</si>
  <si>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</si>
  <si>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</si>
  <si>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</si>
  <si>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</si>
  <si>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</si>
  <si>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</si>
  <si>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</si>
  <si>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</si>
  <si>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</si>
  <si>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</si>
  <si>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</si>
  <si>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</si>
  <si>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</si>
  <si>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</si>
  <si>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</si>
  <si>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</si>
  <si>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</si>
  <si>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</si>
  <si>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</si>
  <si>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</si>
  <si>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</si>
  <si>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</si>
  <si>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</si>
  <si>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</si>
  <si>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</si>
  <si>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</si>
  <si>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</si>
  <si>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</si>
  <si>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</si>
  <si>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</si>
  <si>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</si>
  <si>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</si>
  <si>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</si>
  <si>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</si>
  <si>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</si>
  <si>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</si>
  <si>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</si>
  <si>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</si>
  <si>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</si>
  <si>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</si>
  <si>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</si>
  <si>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</si>
  <si>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</si>
  <si>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</si>
  <si>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</si>
  <si>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</si>
  <si>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</si>
  <si>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</si>
  <si>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</si>
  <si>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</si>
  <si>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</si>
  <si>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</si>
  <si>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</si>
  <si>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</si>
  <si>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</si>
  <si>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</si>
  <si>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</si>
  <si>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</si>
  <si>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</si>
  <si>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</si>
  <si>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</si>
  <si>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</si>
  <si>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</si>
  <si>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</si>
  <si>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</si>
  <si>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</si>
  <si>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</si>
  <si>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</si>
  <si>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</si>
  <si>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</si>
  <si>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</si>
  <si>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</si>
  <si>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</si>
  <si>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</si>
  <si>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</si>
  <si>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</si>
  <si>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</si>
  <si>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</si>
  <si>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</si>
  <si>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</si>
  <si>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</si>
  <si>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</si>
  <si>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</si>
  <si>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</si>
  <si>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</si>
  <si>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</si>
  <si>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</si>
  <si>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</si>
  <si>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</si>
  <si>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</si>
  <si>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</si>
  <si>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</si>
  <si>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</si>
  <si>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</si>
  <si>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</si>
  <si>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</si>
  <si>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</si>
  <si>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</si>
  <si>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</si>
  <si>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</si>
  <si>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</si>
  <si>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</si>
  <si>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</si>
  <si>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</si>
  <si>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</si>
  <si>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</si>
  <si>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</si>
  <si>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</si>
  <si>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</si>
  <si>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</si>
  <si>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</si>
  <si>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</si>
  <si>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</si>
  <si>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</si>
  <si>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</si>
  <si>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</si>
  <si>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</si>
  <si>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</si>
  <si>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</si>
  <si>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</si>
  <si>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</si>
  <si>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</si>
  <si>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</si>
  <si>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</si>
  <si>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</si>
  <si>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</si>
  <si>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</si>
  <si>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</si>
  <si>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</si>
  <si>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</si>
  <si>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</si>
  <si>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</si>
  <si>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</si>
  <si>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</si>
  <si>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</si>
  <si>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</si>
  <si>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</si>
  <si>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</si>
  <si>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</si>
  <si>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</si>
  <si>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</si>
  <si>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</si>
  <si>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</si>
  <si>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</si>
  <si>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</si>
  <si>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</si>
  <si>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</si>
  <si>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</si>
  <si>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</si>
  <si>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</si>
  <si>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</si>
  <si>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</si>
  <si>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</si>
  <si>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</si>
  <si>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</si>
  <si>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</si>
  <si>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</si>
  <si>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</si>
  <si>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</si>
  <si>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</si>
  <si>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</si>
  <si>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</si>
  <si>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</si>
  <si>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</si>
  <si>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</si>
  <si>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</si>
  <si>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</si>
  <si>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</si>
  <si>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</si>
  <si>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</si>
  <si>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</si>
  <si>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</si>
  <si>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</si>
  <si>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</si>
  <si>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</si>
  <si>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</si>
  <si>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</si>
  <si>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</si>
  <si>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</si>
  <si>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</si>
  <si>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</si>
  <si>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</si>
  <si>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</si>
  <si>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</si>
  <si>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</si>
  <si>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</si>
  <si>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</si>
  <si>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</si>
  <si>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</si>
  <si>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</si>
  <si>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</si>
  <si>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</si>
  <si>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</si>
  <si>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</si>
  <si>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</si>
  <si>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</si>
  <si>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</si>
  <si>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</si>
  <si>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</si>
  <si>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</si>
  <si>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</si>
  <si>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</si>
  <si>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</si>
  <si>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</si>
  <si>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</si>
  <si>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</si>
  <si>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</si>
  <si>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</si>
  <si>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</si>
  <si>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</si>
  <si>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</si>
  <si>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</si>
  <si>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</si>
  <si>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</si>
  <si>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</si>
  <si>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</si>
  <si>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</si>
  <si>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</si>
  <si>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</si>
  <si>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</si>
  <si>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</si>
  <si>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</si>
  <si>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</si>
  <si>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</si>
  <si>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</si>
  <si>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</si>
  <si>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</si>
  <si>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</si>
  <si>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</si>
  <si>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</si>
  <si>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</si>
  <si>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</si>
  <si>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</si>
  <si>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</si>
  <si>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</si>
  <si>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</si>
  <si>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</si>
  <si>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</si>
  <si>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</si>
  <si>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</si>
  <si>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</si>
  <si>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</si>
  <si>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</si>
  <si>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</si>
  <si>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</si>
  <si>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</si>
  <si>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</si>
  <si>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</si>
  <si>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</si>
  <si>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</si>
  <si>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</si>
  <si>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</si>
  <si>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</si>
  <si>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</si>
  <si>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</si>
  <si>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</si>
  <si>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</si>
  <si>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</si>
  <si>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</si>
  <si>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</si>
  <si>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</si>
  <si>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</si>
  <si>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</si>
  <si>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</si>
  <si>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</si>
  <si>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</si>
  <si>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</si>
  <si>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</si>
  <si>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</si>
  <si>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</si>
  <si>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</si>
  <si>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</si>
  <si>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</si>
  <si>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</si>
  <si>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</si>
  <si>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</si>
  <si>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</si>
  <si>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</si>
  <si>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</si>
  <si>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</si>
  <si>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</si>
  <si>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</si>
  <si>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</si>
  <si>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</si>
  <si>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</si>
  <si>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</si>
  <si>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</si>
  <si>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</si>
  <si>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</si>
  <si>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</si>
  <si>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</si>
  <si>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</si>
  <si>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</si>
  <si>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</si>
  <si>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</si>
  <si>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</si>
  <si>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</si>
  <si>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</si>
  <si>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</si>
  <si>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</si>
  <si>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</si>
  <si>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</si>
  <si>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</si>
  <si>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</si>
  <si>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</si>
  <si>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</si>
  <si>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</si>
  <si>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</si>
  <si>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</si>
  <si>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</si>
  <si>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</si>
  <si>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</si>
  <si>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</si>
  <si>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</si>
  <si>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</si>
  <si>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</si>
  <si>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</si>
  <si>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</si>
  <si>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</si>
  <si>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</si>
  <si>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</si>
  <si>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</si>
  <si>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</si>
  <si>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</si>
  <si>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</si>
  <si>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</si>
  <si>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</si>
  <si>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</si>
  <si>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</si>
  <si>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</si>
  <si>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</si>
  <si>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</si>
  <si>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</si>
  <si>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</si>
  <si>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</si>
  <si>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</si>
  <si>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</si>
  <si>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</si>
  <si>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</si>
  <si>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</si>
  <si>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</si>
  <si>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</si>
  <si>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</si>
  <si>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</si>
  <si>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</si>
  <si>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</si>
  <si>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</si>
  <si>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</si>
  <si>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</si>
  <si>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</si>
  <si>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</si>
  <si>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</si>
  <si>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</si>
  <si>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</si>
  <si>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</si>
  <si>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</si>
  <si>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</si>
  <si>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</si>
  <si>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</si>
  <si>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</si>
  <si>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</si>
  <si>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</si>
  <si>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</si>
  <si>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</si>
  <si>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</si>
  <si>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</si>
  <si>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</si>
  <si>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</si>
  <si>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</si>
  <si>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</si>
  <si>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</si>
  <si>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</si>
  <si>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</si>
  <si>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</si>
  <si>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</si>
  <si>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</si>
  <si>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</si>
  <si>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</si>
  <si>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</si>
  <si>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</si>
  <si>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</si>
  <si>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</si>
  <si>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</si>
  <si>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</si>
  <si>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</si>
  <si>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</si>
  <si>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</si>
  <si>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</si>
  <si>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</si>
  <si>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</si>
  <si>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</si>
  <si>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</si>
  <si>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</si>
  <si>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</si>
  <si>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</si>
  <si>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</si>
  <si>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</si>
  <si>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</si>
  <si>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</si>
  <si>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</si>
  <si>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</si>
  <si>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</si>
  <si>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</si>
  <si>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</si>
  <si>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</si>
  <si>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</si>
  <si>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</si>
  <si>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</si>
  <si>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</si>
  <si>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</si>
  <si>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</si>
  <si>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</si>
  <si>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</si>
  <si>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</si>
  <si>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</si>
  <si>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</si>
  <si>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</si>
  <si>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</si>
  <si>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</si>
  <si>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</si>
  <si>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</si>
  <si>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</si>
  <si>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</si>
  <si>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</si>
  <si>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</si>
  <si>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</si>
  <si>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</si>
  <si>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</si>
  <si>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</si>
  <si>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</si>
  <si>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</si>
  <si>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</si>
  <si>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</si>
  <si>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</si>
  <si>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</si>
  <si>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</si>
  <si>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</si>
  <si>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</si>
  <si>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</si>
  <si>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</si>
  <si>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</si>
  <si>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</si>
  <si>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</si>
  <si>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</si>
  <si>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</si>
  <si>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</si>
  <si>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</si>
  <si>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</si>
  <si>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</si>
  <si>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</si>
  <si>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</si>
  <si>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</si>
  <si>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</si>
  <si>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</si>
  <si>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</si>
  <si>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</si>
  <si>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</si>
  <si>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</si>
  <si>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</si>
  <si>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</si>
  <si>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</si>
  <si>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</si>
  <si>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</si>
  <si>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</si>
  <si>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</si>
  <si>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</si>
  <si>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</si>
  <si>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</si>
  <si>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</si>
  <si>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</si>
  <si>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</si>
  <si>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</si>
  <si>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</si>
  <si>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</si>
  <si>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</si>
  <si>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</si>
  <si>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</si>
  <si>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</si>
  <si>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</si>
  <si>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</si>
  <si>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</si>
  <si>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</si>
  <si>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</si>
  <si>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</si>
  <si>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</si>
  <si>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</si>
  <si>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</si>
  <si>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</si>
  <si>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</si>
  <si>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</si>
  <si>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</si>
  <si>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</si>
  <si>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</si>
  <si>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</si>
  <si>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</si>
  <si>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</si>
  <si>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</si>
  <si>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</si>
  <si>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</si>
  <si>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</si>
  <si>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</si>
  <si>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</si>
  <si>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</si>
  <si>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</si>
  <si>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</si>
  <si>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</si>
  <si>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</si>
  <si>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</si>
  <si>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</si>
  <si>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</si>
  <si>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</si>
  <si>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</si>
  <si>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</si>
  <si>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</si>
  <si>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</si>
  <si>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</si>
  <si>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</si>
  <si>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</si>
  <si>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</si>
  <si>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</si>
  <si>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</si>
  <si>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</si>
  <si>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</si>
  <si>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</si>
  <si>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</si>
  <si>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</si>
  <si>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</si>
  <si>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</si>
  <si>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</si>
  <si>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</si>
  <si>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</si>
  <si>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</si>
  <si>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</si>
  <si>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</si>
  <si>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</si>
  <si>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</si>
  <si>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</si>
  <si>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</si>
  <si>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</si>
  <si>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</si>
  <si>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</si>
  <si>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</si>
  <si>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</si>
  <si>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</si>
  <si>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</si>
  <si>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</si>
  <si>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</si>
  <si>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</si>
  <si>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</si>
  <si>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</si>
  <si>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</si>
  <si>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</si>
  <si>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</si>
  <si>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</si>
  <si>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</si>
  <si>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</si>
  <si>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</si>
  <si>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</si>
  <si>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</si>
  <si>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</si>
  <si>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</si>
  <si>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</si>
  <si>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</si>
  <si>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</si>
  <si>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</si>
  <si>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</si>
  <si>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</si>
  <si>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</si>
  <si>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</si>
  <si>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</si>
  <si>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</si>
  <si>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</si>
  <si>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</si>
  <si>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</si>
  <si>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</si>
  <si>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</si>
  <si>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</si>
  <si>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</si>
  <si>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</si>
  <si>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</si>
  <si>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</si>
  <si>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</si>
  <si>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</si>
  <si>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</si>
  <si>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</si>
  <si>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</si>
  <si>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</si>
  <si>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</si>
  <si>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</si>
  <si>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</si>
  <si>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</si>
  <si>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</si>
  <si>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</si>
  <si>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</si>
  <si>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</si>
  <si>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</si>
  <si>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</si>
  <si>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</si>
  <si>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</si>
  <si>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</si>
  <si>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</si>
  <si>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</si>
  <si>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</si>
  <si>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</si>
  <si>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</si>
  <si>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</si>
  <si>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</si>
  <si>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</si>
  <si>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</si>
  <si>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</si>
  <si>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</si>
  <si>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</si>
  <si>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</si>
  <si>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</si>
  <si>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</si>
  <si>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</si>
  <si>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</si>
  <si>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</si>
  <si>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</si>
  <si>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</si>
  <si>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</si>
  <si>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</si>
  <si>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</si>
  <si>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</si>
  <si>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</si>
  <si>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</si>
  <si>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</si>
  <si>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</si>
  <si>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</si>
  <si>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</si>
  <si>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</si>
  <si>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</si>
  <si>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</si>
  <si>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</si>
  <si>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</si>
  <si>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</si>
  <si>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</si>
  <si>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</si>
  <si>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</si>
  <si>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</si>
  <si>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</si>
  <si>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</si>
  <si>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</si>
  <si>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</si>
  <si>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</si>
  <si>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</si>
  <si>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</si>
  <si>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</si>
  <si>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</si>
  <si>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</si>
  <si>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</si>
  <si>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</si>
  <si>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</si>
  <si>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</si>
  <si>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</si>
  <si>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</si>
  <si>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</si>
  <si>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</si>
  <si>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</si>
  <si>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</si>
  <si>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</si>
  <si>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</si>
  <si>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</si>
  <si>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</si>
  <si>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</si>
  <si>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</si>
  <si>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</si>
  <si>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</si>
  <si>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</si>
  <si>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</si>
  <si>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</si>
  <si>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</si>
  <si>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</si>
  <si>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</si>
  <si>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</si>
  <si>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</si>
  <si>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</si>
  <si>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</si>
  <si>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</si>
  <si>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</si>
  <si>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</si>
  <si>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</si>
  <si>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</si>
  <si>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</si>
  <si>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</si>
  <si>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</si>
  <si>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</si>
  <si>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</si>
  <si>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</si>
  <si>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</si>
  <si>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</si>
  <si>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</si>
  <si>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</si>
  <si>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</si>
  <si>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</si>
  <si>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</si>
  <si>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</si>
  <si>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</si>
  <si>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</si>
  <si>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</si>
  <si>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</si>
  <si>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</si>
  <si>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</si>
  <si>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</si>
  <si>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</si>
  <si>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</si>
  <si>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</si>
  <si>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</si>
  <si>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</si>
  <si>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</si>
  <si>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</si>
  <si>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</si>
  <si>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</si>
  <si>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</si>
  <si>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</si>
  <si>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</si>
  <si>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</si>
  <si>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</si>
  <si>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</si>
  <si>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</si>
  <si>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</si>
  <si>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</si>
  <si>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</si>
  <si>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</si>
  <si>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</si>
  <si>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</si>
  <si>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</si>
  <si>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</si>
  <si>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</si>
  <si>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</si>
  <si>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</si>
  <si>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</si>
  <si>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</si>
  <si>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</si>
  <si>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</si>
  <si>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</si>
  <si>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</si>
  <si>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</si>
  <si>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</si>
  <si>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</si>
  <si>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</si>
  <si>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</si>
  <si>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</si>
  <si>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</si>
  <si>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</si>
  <si>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</si>
  <si>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</si>
  <si>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</si>
  <si>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</si>
  <si>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</si>
  <si>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</si>
  <si>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</si>
  <si>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</si>
  <si>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</si>
  <si>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</si>
  <si>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</si>
  <si>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</si>
  <si>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</si>
  <si>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</si>
  <si>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</si>
  <si>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</si>
  <si>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</si>
  <si>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</si>
  <si>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</si>
  <si>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</si>
  <si>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</si>
  <si>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</si>
  <si>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</si>
  <si>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</si>
  <si>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</si>
  <si>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</si>
  <si>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</si>
  <si>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</si>
  <si>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</si>
  <si>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</si>
  <si>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</si>
  <si>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</si>
  <si>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</si>
  <si>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</si>
  <si>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</si>
  <si>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</si>
  <si>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</si>
  <si>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</si>
  <si>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</si>
  <si>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</si>
  <si>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</si>
  <si>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</si>
  <si>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</si>
  <si>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</si>
  <si>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</si>
  <si>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</si>
  <si>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</si>
  <si>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</si>
  <si>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</si>
  <si>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</si>
  <si>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</si>
  <si>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</si>
  <si>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</si>
  <si>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</si>
  <si>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</si>
  <si>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</si>
  <si>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</si>
  <si>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</si>
  <si>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</si>
  <si>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</si>
  <si>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</si>
  <si>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</si>
  <si>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</si>
  <si>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</si>
  <si>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</si>
  <si>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</si>
  <si>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</si>
  <si>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</si>
  <si>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</si>
  <si>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</si>
  <si>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</si>
  <si>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</si>
  <si>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</si>
  <si>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</si>
  <si>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</si>
  <si>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</si>
  <si>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</si>
  <si>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</si>
  <si>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</si>
  <si>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</si>
  <si>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</si>
  <si>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</si>
  <si>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</si>
  <si>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</si>
  <si>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</si>
  <si>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</si>
  <si>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</si>
  <si>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</si>
  <si>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</si>
  <si>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</si>
  <si>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</si>
  <si>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</si>
  <si>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</si>
  <si>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</si>
  <si>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</si>
  <si>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</si>
  <si>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</si>
  <si>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</si>
  <si>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</si>
  <si>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</si>
  <si>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</si>
  <si>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</si>
  <si>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</si>
  <si>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</si>
  <si>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</si>
  <si>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</si>
  <si>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</si>
  <si>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</si>
  <si>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</si>
  <si>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</si>
  <si>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</si>
  <si>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</si>
  <si>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</si>
  <si>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</si>
  <si>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</si>
  <si>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</si>
  <si>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</si>
  <si>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</si>
  <si>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</si>
  <si>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</si>
  <si>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</si>
  <si>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</si>
  <si>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</si>
  <si>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</si>
  <si>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</si>
  <si>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</si>
  <si>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</si>
  <si>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</si>
  <si>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</si>
  <si>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</si>
  <si>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</si>
  <si>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</si>
  <si>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</si>
  <si>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</si>
  <si>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</si>
  <si>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</si>
  <si>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</si>
  <si>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</si>
  <si>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</si>
  <si>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</si>
  <si>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</si>
  <si>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</si>
  <si>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</si>
  <si>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</si>
  <si>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</si>
  <si>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</si>
  <si>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</si>
  <si>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</si>
  <si>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</si>
  <si>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</si>
  <si>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</si>
  <si>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</si>
  <si>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</si>
  <si>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</si>
  <si>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</si>
  <si>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</si>
  <si>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</si>
  <si>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</si>
  <si>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</si>
  <si>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</si>
  <si>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</si>
  <si>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</si>
  <si>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</si>
  <si>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</si>
  <si>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</si>
  <si>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</si>
  <si>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</si>
  <si>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</si>
  <si>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</si>
  <si>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</si>
  <si>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</si>
  <si>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</si>
  <si>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</si>
  <si>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</si>
  <si>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</si>
  <si>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</si>
  <si>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</si>
  <si>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</si>
  <si>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</si>
  <si>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</si>
  <si>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</si>
  <si>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</si>
  <si>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</si>
  <si>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</si>
  <si>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</si>
  <si>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</si>
  <si>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</si>
  <si>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</si>
  <si>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</si>
  <si>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</si>
  <si>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</si>
  <si>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</si>
  <si>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</si>
  <si>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</si>
  <si>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</si>
  <si>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</si>
  <si>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</si>
  <si>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</si>
  <si>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</si>
  <si>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</si>
  <si>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</si>
  <si>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</si>
  <si>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</si>
  <si>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</si>
  <si>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</si>
  <si>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</si>
  <si>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</si>
  <si>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</si>
  <si>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</si>
  <si>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</si>
  <si>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</si>
  <si>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</si>
  <si>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</si>
  <si>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</si>
  <si>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</si>
  <si>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</si>
  <si>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</si>
  <si>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</si>
  <si>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</si>
  <si>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</si>
  <si>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</si>
  <si>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</si>
  <si>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</si>
  <si>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</si>
  <si>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</si>
  <si>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</si>
  <si>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</si>
  <si>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</si>
  <si>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</si>
  <si>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</si>
  <si>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</si>
  <si>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</si>
  <si>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</si>
  <si>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</si>
  <si>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</si>
  <si>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</si>
  <si>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</si>
  <si>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</si>
  <si>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</si>
  <si>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</si>
  <si>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</si>
  <si>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</si>
  <si>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</si>
  <si>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</si>
  <si>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</si>
  <si>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</si>
  <si>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</si>
  <si>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</si>
  <si>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</si>
  <si>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</si>
  <si>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</si>
  <si>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</si>
  <si>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</si>
  <si>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</si>
  <si>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</si>
  <si>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</si>
  <si>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</si>
  <si>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</si>
  <si>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</si>
  <si>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</si>
  <si>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</si>
  <si>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</si>
  <si>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</si>
  <si>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</si>
  <si>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</si>
  <si>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</si>
  <si>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</si>
  <si>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</si>
  <si>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</si>
  <si>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</si>
  <si>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</si>
  <si>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</si>
  <si>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</si>
  <si>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</si>
  <si>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</si>
  <si>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</si>
  <si>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</si>
  <si>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</si>
  <si>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</si>
  <si>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</si>
  <si>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</si>
  <si>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</si>
  <si>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</si>
  <si>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</si>
  <si>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</si>
  <si>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</si>
  <si>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</si>
  <si>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</si>
  <si>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</si>
  <si>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</si>
  <si>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</si>
  <si>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</si>
  <si>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</si>
  <si>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</si>
  <si>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</si>
  <si>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</si>
  <si>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</si>
  <si>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</si>
  <si>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</si>
  <si>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</si>
  <si>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</si>
  <si>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</si>
  <si>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</si>
  <si>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</si>
  <si>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</si>
  <si>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</si>
  <si>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</si>
  <si>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</si>
  <si>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</si>
  <si>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</si>
  <si>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</si>
  <si>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</si>
  <si>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</si>
  <si>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</si>
  <si>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</si>
  <si>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</si>
  <si>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</si>
  <si>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</si>
  <si>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</si>
  <si>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</si>
  <si>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</si>
  <si>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</si>
  <si>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</si>
  <si>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</si>
  <si>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</si>
  <si>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</si>
  <si>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</si>
  <si>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</si>
  <si>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</si>
  <si>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</si>
  <si>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</si>
  <si>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</si>
  <si>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</si>
  <si>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</si>
  <si>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</si>
  <si>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</si>
  <si>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</si>
  <si>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</si>
  <si>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</si>
  <si>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</si>
  <si>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</si>
  <si>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</si>
  <si>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</si>
  <si>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</si>
  <si>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</si>
  <si>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</si>
  <si>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</si>
  <si>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</si>
  <si>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</si>
  <si>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</si>
  <si>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</si>
  <si>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</si>
  <si>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</si>
  <si>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</si>
  <si>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</si>
  <si>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</si>
  <si>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</si>
  <si>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</si>
  <si>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</si>
  <si>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</si>
  <si>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</si>
  <si>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</si>
  <si>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</si>
  <si>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</si>
  <si>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</si>
  <si>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</si>
  <si>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</si>
  <si>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</si>
  <si>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</si>
  <si>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</si>
  <si>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</si>
  <si>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</si>
  <si>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</si>
  <si>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</si>
  <si>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</si>
  <si>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</si>
  <si>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</si>
  <si>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</si>
  <si>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</si>
  <si>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</si>
  <si>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</si>
  <si>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</si>
  <si>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</si>
  <si>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</si>
  <si>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</si>
  <si>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</si>
  <si>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</si>
  <si>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</si>
  <si>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</si>
  <si>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</si>
  <si>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</si>
  <si>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</si>
  <si>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</si>
  <si>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</si>
  <si>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</si>
  <si>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</si>
  <si>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</si>
  <si>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</si>
  <si>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</si>
  <si>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</si>
  <si>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</si>
  <si>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</si>
  <si>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</si>
  <si>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</si>
  <si>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</si>
  <si>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</si>
  <si>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</si>
  <si>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</si>
  <si>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</si>
  <si>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</si>
  <si>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</si>
  <si>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</si>
  <si>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</si>
  <si>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</si>
  <si>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</si>
  <si>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</si>
  <si>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</si>
  <si>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</si>
  <si>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</si>
  <si>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</si>
  <si>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</si>
  <si>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</si>
  <si>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</si>
  <si>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</si>
  <si>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</si>
  <si>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</si>
  <si>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</si>
  <si>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</si>
  <si>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</si>
  <si>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</si>
  <si>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</si>
  <si>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</si>
  <si>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</si>
  <si>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</si>
  <si>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</si>
  <si>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</si>
  <si>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</si>
  <si>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</si>
  <si>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</si>
  <si>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</si>
  <si>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</si>
  <si>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</si>
  <si>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</si>
  <si>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</si>
  <si>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</si>
  <si>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</si>
  <si>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</si>
  <si>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</si>
  <si>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</si>
  <si>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</si>
  <si>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</si>
  <si>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</si>
  <si>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</si>
  <si>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</si>
  <si>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</si>
  <si>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</si>
  <si>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</si>
  <si>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</si>
  <si>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</si>
  <si>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</si>
  <si>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</si>
  <si>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</si>
  <si>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</si>
  <si>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</si>
  <si>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</si>
  <si>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</si>
  <si>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</si>
  <si>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</si>
  <si>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</si>
  <si>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</si>
  <si>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</si>
  <si>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</si>
  <si>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</si>
  <si>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</si>
  <si>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</si>
  <si>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</si>
  <si>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</si>
  <si>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</si>
  <si>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</si>
  <si>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</si>
  <si>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</si>
  <si>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</si>
  <si>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</si>
  <si>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</si>
  <si>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</si>
  <si>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</si>
  <si>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</si>
  <si>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</si>
  <si>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</si>
  <si>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</si>
  <si>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</si>
  <si>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</si>
  <si>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</si>
  <si>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</si>
  <si>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</si>
  <si>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</si>
  <si>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</si>
  <si>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</si>
  <si>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</si>
  <si>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</si>
  <si>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</si>
  <si>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</si>
  <si>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</si>
  <si>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</si>
  <si>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</si>
  <si>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</si>
  <si>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</si>
  <si>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</si>
  <si>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</si>
  <si>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</si>
  <si>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</si>
  <si>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</si>
  <si>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</si>
  <si>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</si>
  <si>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</si>
  <si>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</si>
  <si>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</si>
  <si>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</si>
  <si>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</si>
  <si>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</si>
  <si>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</si>
  <si>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</si>
  <si>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</si>
  <si>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</si>
  <si>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</si>
  <si>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</si>
  <si>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</si>
  <si>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</si>
  <si>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</si>
  <si>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</si>
  <si>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</si>
  <si>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</si>
  <si>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</si>
  <si>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</si>
  <si>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</si>
  <si>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</si>
  <si>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</si>
  <si>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</si>
  <si>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</si>
  <si>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</si>
  <si>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</si>
  <si>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</si>
  <si>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</si>
  <si>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</si>
  <si>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</si>
  <si>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</si>
  <si>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</si>
  <si>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</si>
  <si>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</si>
  <si>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</si>
  <si>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</si>
  <si>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</si>
  <si>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</si>
  <si>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</si>
  <si>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</si>
  <si>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</si>
  <si>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</si>
  <si>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</si>
  <si>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</si>
  <si>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</si>
  <si>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</si>
  <si>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</si>
  <si>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</si>
  <si>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</si>
  <si>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</si>
  <si>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</si>
  <si>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</si>
  <si>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</si>
  <si>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</si>
  <si>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</si>
  <si>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</si>
  <si>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</si>
  <si>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</si>
  <si>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</si>
  <si>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</si>
  <si>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</si>
  <si>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</si>
  <si>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</si>
  <si>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</si>
  <si>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</si>
  <si>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</si>
  <si>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</si>
  <si>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</si>
  <si>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</si>
  <si>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</si>
  <si>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</si>
  <si>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</si>
  <si>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</si>
  <si>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</si>
  <si>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</si>
  <si>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</si>
  <si>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</si>
  <si>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</si>
  <si>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</si>
  <si>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</si>
  <si>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</si>
  <si>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</si>
  <si>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</si>
  <si>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</si>
  <si>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</si>
  <si>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</si>
  <si>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</si>
  <si>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</si>
  <si>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</si>
  <si>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</si>
  <si>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</si>
  <si>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</si>
  <si>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</si>
  <si>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</si>
  <si>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</si>
  <si>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</si>
  <si>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</si>
  <si>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</si>
  <si>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</si>
  <si>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</si>
  <si>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</si>
  <si>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</si>
  <si>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</si>
  <si>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</si>
  <si>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</si>
  <si>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</si>
  <si>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</si>
  <si>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</si>
  <si>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</si>
  <si>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</si>
  <si>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</si>
  <si>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</si>
  <si>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</si>
  <si>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</si>
  <si>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</si>
  <si>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</si>
  <si>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</si>
  <si>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</si>
  <si>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</si>
  <si>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</si>
  <si>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</si>
  <si>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</si>
  <si>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</si>
  <si>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</si>
  <si>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</si>
  <si>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</si>
  <si>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</si>
  <si>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</si>
  <si>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</si>
  <si>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</si>
  <si>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</si>
  <si>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</si>
  <si>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</si>
  <si>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</si>
  <si>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</si>
  <si>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</si>
  <si>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</si>
  <si>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</si>
  <si>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</si>
  <si>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</si>
  <si>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</si>
  <si>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</si>
  <si>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</si>
  <si>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</si>
  <si>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</si>
  <si>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</si>
  <si>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</si>
  <si>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</si>
  <si>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</si>
  <si>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</si>
  <si>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</si>
  <si>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</si>
  <si>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</si>
  <si>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</si>
  <si>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</si>
  <si>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</si>
  <si>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</si>
  <si>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</si>
  <si>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</si>
  <si>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</si>
  <si>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</si>
  <si>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</si>
  <si>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</si>
  <si>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</si>
  <si>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</si>
  <si>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</si>
  <si>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</si>
  <si>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</si>
  <si>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</si>
  <si>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</si>
  <si>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</si>
  <si>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</si>
  <si>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</si>
  <si>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</si>
  <si>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</si>
  <si>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</si>
  <si>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</si>
  <si>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</si>
  <si>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</si>
  <si>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</si>
  <si>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</si>
  <si>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</si>
  <si>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</si>
  <si>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</si>
  <si>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</si>
  <si>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</si>
  <si>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</si>
  <si>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</si>
  <si>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</si>
  <si>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</si>
  <si>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</si>
  <si>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</si>
  <si>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</si>
  <si>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</si>
  <si>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</si>
  <si>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</si>
  <si>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</si>
  <si>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</si>
  <si>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</si>
  <si>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</si>
  <si>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</si>
  <si>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</si>
  <si>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</si>
  <si>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</si>
  <si>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</si>
  <si>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</si>
  <si>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</si>
  <si>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</si>
  <si>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</si>
  <si>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</si>
  <si>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</si>
  <si>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</si>
  <si>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</si>
  <si>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</si>
  <si>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</si>
  <si>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</si>
  <si>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</si>
  <si>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</si>
  <si>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</si>
  <si>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</si>
  <si>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</si>
  <si>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</si>
  <si>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</si>
  <si>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</si>
  <si>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</si>
  <si>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</si>
  <si>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</si>
  <si>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</si>
  <si>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</si>
  <si>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</si>
  <si>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</si>
  <si>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</si>
  <si>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</si>
  <si>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</si>
  <si>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</si>
  <si>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</si>
  <si>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</si>
  <si>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</si>
  <si>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</si>
  <si>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</si>
  <si>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</si>
  <si>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</si>
  <si>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</si>
  <si>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</si>
  <si>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</si>
  <si>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</si>
  <si>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</si>
  <si>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</si>
  <si>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</si>
  <si>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</si>
  <si>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</si>
  <si>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</si>
  <si>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</si>
  <si>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</si>
  <si>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</si>
  <si>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</si>
  <si>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</si>
  <si>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</si>
  <si>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</si>
  <si>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</si>
  <si>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</si>
  <si>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</si>
  <si>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</si>
  <si>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</si>
  <si>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</si>
  <si>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</si>
  <si>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</si>
  <si>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</si>
  <si>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</si>
  <si>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</si>
  <si>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</si>
  <si>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</si>
  <si>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</si>
  <si>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</si>
  <si>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</si>
  <si>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</si>
  <si>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</si>
  <si>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</si>
  <si>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</si>
  <si>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</si>
  <si>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</si>
  <si>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</si>
  <si>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</si>
  <si>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</si>
  <si>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</si>
  <si>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</si>
  <si>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</si>
  <si>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</si>
  <si>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</si>
  <si>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</si>
  <si>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</si>
  <si>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</si>
  <si>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</si>
  <si>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</si>
  <si>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</si>
  <si>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</si>
  <si>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</si>
  <si>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</si>
  <si>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</si>
  <si>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</si>
  <si>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</si>
  <si>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</si>
  <si>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</si>
  <si>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</si>
  <si>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</si>
  <si>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</si>
  <si>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</si>
  <si>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</si>
  <si>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</si>
  <si>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</si>
  <si>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</si>
  <si>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</si>
  <si>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</si>
  <si>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</si>
  <si>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</si>
  <si>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</si>
  <si>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</si>
  <si>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</si>
  <si>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</si>
  <si>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</si>
  <si>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</si>
  <si>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</si>
  <si>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</si>
  <si>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</si>
  <si>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</si>
  <si>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</si>
  <si>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</si>
  <si>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</si>
  <si>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</si>
  <si>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</si>
  <si>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</si>
  <si>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</si>
  <si>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</si>
  <si>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</si>
  <si>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</si>
  <si>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</si>
  <si>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</si>
  <si>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</si>
  <si>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</si>
  <si>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</si>
  <si>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</si>
  <si>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</si>
  <si>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</si>
  <si>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</si>
  <si>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</si>
  <si>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</si>
  <si>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</si>
  <si>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</si>
  <si>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</si>
  <si>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</si>
  <si>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</si>
  <si>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</si>
  <si>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</si>
  <si>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</si>
  <si>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</si>
  <si>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</si>
  <si>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</si>
  <si>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</si>
  <si>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</si>
  <si>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</si>
  <si>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</si>
  <si>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</si>
  <si>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</si>
  <si>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</si>
  <si>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</si>
  <si>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</si>
  <si>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</si>
  <si>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</si>
  <si>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</si>
  <si>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</si>
  <si>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</si>
  <si>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</si>
  <si>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</si>
  <si>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</si>
  <si>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</si>
  <si>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</si>
  <si>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</si>
  <si>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</si>
  <si>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</si>
  <si>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</si>
  <si>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</si>
  <si>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</si>
  <si>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</si>
  <si>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</si>
  <si>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</si>
  <si>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</si>
  <si>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</si>
  <si>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</si>
  <si>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</si>
  <si>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</si>
  <si>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</si>
  <si>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</si>
  <si>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</si>
  <si>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</si>
  <si>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</si>
  <si>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</si>
  <si>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</si>
  <si>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</si>
  <si>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</si>
  <si>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</si>
  <si>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</si>
  <si>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</si>
  <si>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</si>
  <si>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</si>
  <si>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</si>
  <si>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</si>
  <si>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</si>
  <si>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</si>
  <si>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</si>
  <si>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</si>
  <si>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</si>
  <si>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</si>
  <si>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</si>
  <si>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</si>
  <si>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</si>
  <si>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</si>
  <si>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</si>
  <si>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</si>
  <si>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</si>
  <si>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</si>
  <si>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</si>
  <si>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</si>
  <si>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</si>
  <si>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</si>
  <si>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</si>
  <si>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</si>
  <si>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</si>
  <si>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</si>
  <si>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</si>
  <si>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</si>
  <si>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</si>
  <si>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</si>
  <si>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</si>
  <si>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</si>
  <si>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</si>
  <si>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</si>
  <si>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</si>
  <si>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</si>
  <si>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</si>
  <si>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</si>
  <si>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</si>
  <si>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</si>
  <si>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</si>
  <si>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</si>
  <si>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</si>
  <si>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</si>
  <si>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</si>
  <si>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</si>
  <si>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</si>
  <si>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</si>
  <si>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</si>
  <si>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</si>
  <si>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</si>
  <si>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</si>
  <si>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</si>
  <si>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</si>
  <si>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</si>
  <si>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</si>
  <si>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</si>
  <si>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</si>
  <si>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</si>
  <si>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</si>
  <si>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</si>
  <si>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</si>
  <si>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</si>
  <si>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</si>
  <si>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</si>
  <si>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</si>
  <si>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</si>
  <si>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</si>
  <si>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</si>
  <si>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</si>
  <si>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</si>
  <si>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</si>
  <si>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</si>
  <si>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</si>
  <si>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</si>
  <si>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</si>
  <si>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</si>
  <si>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</si>
  <si>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</si>
  <si>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</si>
  <si>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</si>
  <si>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</si>
  <si>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</si>
  <si>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</si>
  <si>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</si>
  <si>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</si>
  <si>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</si>
  <si>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</si>
  <si>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</si>
  <si>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</si>
  <si>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</si>
  <si>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</si>
  <si>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</si>
  <si>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</si>
  <si>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</si>
  <si>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</si>
  <si>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</si>
  <si>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</si>
  <si>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</si>
  <si>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</si>
  <si>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</si>
  <si>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</si>
  <si>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</si>
  <si>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</si>
  <si>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</si>
  <si>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</si>
  <si>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</si>
  <si>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</si>
  <si>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</si>
  <si>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</si>
  <si>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</si>
  <si>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</si>
  <si>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</si>
  <si>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</si>
  <si>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</si>
  <si>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</si>
  <si>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</si>
  <si>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</si>
  <si>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</si>
  <si>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</si>
  <si>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</si>
  <si>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</si>
  <si>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</si>
  <si>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</si>
  <si>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</si>
  <si>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</si>
  <si>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</si>
  <si>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</si>
  <si>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</si>
  <si>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</si>
  <si>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</si>
  <si>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</si>
  <si>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</si>
  <si>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</si>
  <si>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</si>
  <si>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</si>
  <si>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</si>
  <si>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</si>
  <si>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</si>
  <si>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</si>
  <si>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</si>
  <si>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</si>
  <si>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</si>
  <si>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</si>
  <si>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</si>
  <si>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</si>
  <si>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</si>
  <si>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</si>
  <si>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</si>
  <si>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</si>
  <si>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</si>
  <si>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</si>
  <si>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</si>
  <si>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</si>
  <si>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</si>
  <si>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</si>
  <si>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</si>
  <si>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</si>
  <si>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</si>
  <si>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</si>
  <si>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</si>
  <si>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</si>
  <si>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</si>
  <si>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</si>
  <si>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</si>
  <si>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</si>
  <si>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</si>
  <si>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</si>
  <si>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</si>
  <si>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</si>
  <si>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</si>
  <si>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</si>
  <si>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</si>
  <si>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</si>
  <si>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</si>
  <si>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</si>
  <si>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</si>
  <si>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</si>
  <si>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</si>
  <si>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</si>
  <si>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</si>
  <si>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</si>
  <si>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</si>
  <si>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</si>
  <si>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</si>
  <si>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</si>
  <si>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</si>
  <si>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</si>
  <si>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</si>
  <si>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</si>
  <si>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</si>
  <si>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</si>
  <si>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</si>
  <si>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</si>
  <si>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</si>
  <si>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</si>
  <si>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</si>
  <si>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</si>
  <si>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</si>
  <si>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</si>
  <si>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</si>
  <si>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</si>
  <si>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</si>
  <si>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</si>
  <si>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</si>
  <si>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</si>
  <si>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</si>
  <si>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</si>
  <si>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</si>
  <si>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</si>
  <si>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</si>
  <si>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</si>
  <si>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</si>
  <si>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</si>
  <si>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</si>
  <si>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</si>
  <si>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</si>
  <si>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</si>
  <si>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</si>
  <si>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</si>
  <si>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</si>
  <si>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</si>
  <si>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</si>
  <si>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</si>
  <si>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</si>
  <si>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</si>
  <si>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</si>
  <si>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</si>
  <si>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</si>
  <si>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</si>
  <si>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</si>
  <si>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</si>
  <si>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</si>
  <si>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</si>
  <si>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</si>
  <si>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</si>
  <si>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</si>
  <si>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</si>
  <si>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</si>
  <si>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</si>
  <si>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</si>
  <si>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</si>
  <si>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</si>
  <si>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</si>
  <si>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</si>
  <si>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</si>
  <si>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</si>
  <si>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</si>
  <si>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</si>
  <si>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</si>
  <si>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</si>
  <si>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</si>
  <si>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</si>
  <si>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</si>
  <si>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</si>
  <si>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</si>
  <si>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</si>
  <si>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</si>
  <si>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</si>
  <si>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</si>
  <si>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</si>
  <si>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</si>
  <si>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</si>
  <si>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</si>
  <si>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</si>
  <si>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</si>
  <si>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</si>
  <si>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</si>
  <si>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</si>
  <si>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</si>
  <si>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</si>
  <si>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</si>
  <si>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</si>
  <si>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</si>
  <si>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</si>
  <si>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</si>
  <si>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</si>
  <si>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</si>
  <si>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</si>
  <si>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</si>
  <si>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</si>
  <si>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</si>
  <si>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</si>
  <si>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</si>
  <si>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</si>
  <si>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</si>
  <si>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</si>
  <si>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</si>
  <si>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</si>
  <si>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</si>
  <si>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</si>
  <si>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</si>
  <si>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</si>
  <si>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</si>
  <si>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</si>
  <si>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</si>
  <si>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</si>
  <si>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</si>
  <si>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</si>
  <si>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</si>
  <si>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</si>
  <si>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</si>
  <si>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</si>
  <si>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</si>
  <si>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</si>
  <si>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</si>
  <si>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</si>
  <si>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</si>
  <si>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</si>
  <si>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</si>
  <si>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</si>
  <si>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</si>
  <si>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</si>
  <si>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</si>
  <si>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</si>
  <si>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</si>
  <si>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</si>
  <si>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</si>
  <si>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</si>
  <si>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</si>
  <si>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</si>
  <si>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</si>
  <si>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</si>
  <si>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</si>
  <si>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</si>
  <si>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</si>
  <si>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</si>
  <si>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</si>
  <si>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</si>
  <si>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</si>
  <si>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</si>
  <si>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</si>
  <si>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</si>
  <si>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</si>
  <si>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</si>
  <si>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</si>
  <si>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</si>
  <si>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</si>
  <si>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</si>
  <si>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</si>
  <si>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</si>
  <si>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</si>
  <si>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</si>
  <si>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</si>
  <si>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</si>
  <si>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</si>
  <si>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</si>
  <si>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</si>
  <si>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</si>
  <si>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</si>
  <si>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</si>
  <si>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</si>
  <si>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</si>
  <si>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</si>
  <si>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</si>
  <si>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</si>
  <si>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</si>
  <si>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</si>
  <si>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</si>
  <si>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</si>
  <si>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</si>
  <si>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</si>
  <si>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</si>
  <si>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</si>
  <si>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</si>
  <si>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</si>
  <si>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</si>
  <si>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</si>
  <si>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</si>
  <si>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</si>
  <si>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</si>
  <si>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</si>
  <si>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</si>
  <si>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</si>
  <si>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</si>
  <si>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</si>
  <si>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</si>
  <si>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</si>
  <si>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</si>
  <si>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</si>
  <si>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</si>
  <si>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</si>
  <si>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</si>
  <si>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</si>
  <si>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</si>
  <si>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</si>
  <si>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</si>
  <si>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</si>
  <si>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</si>
  <si>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</si>
  <si>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</si>
  <si>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</si>
  <si>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</si>
  <si>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</si>
  <si>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</si>
  <si>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</si>
  <si>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</si>
  <si>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</si>
  <si>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</si>
  <si>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</si>
  <si>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</si>
  <si>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</si>
  <si>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</si>
  <si>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</si>
  <si>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</si>
  <si>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</si>
  <si>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</si>
  <si>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</si>
  <si>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</si>
  <si>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</si>
  <si>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</si>
  <si>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</si>
  <si>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</si>
  <si>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</si>
  <si>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</si>
  <si>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</si>
  <si>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</si>
  <si>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</si>
  <si>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</si>
  <si>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</si>
  <si>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</si>
  <si>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</si>
  <si>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</si>
  <si>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</si>
  <si>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</si>
  <si>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</si>
  <si>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</si>
  <si>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</si>
  <si>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</si>
  <si>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</si>
  <si>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</si>
  <si>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</si>
  <si>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</si>
  <si>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</si>
  <si>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</si>
  <si>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</si>
  <si>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</si>
  <si>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</si>
  <si>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</si>
  <si>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</si>
  <si>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</si>
  <si>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</si>
  <si>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</si>
  <si>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</si>
  <si>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</si>
  <si>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</si>
  <si>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</si>
  <si>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</si>
  <si>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</si>
  <si>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</si>
  <si>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</si>
  <si>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</si>
  <si>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</si>
  <si>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</si>
  <si>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</si>
  <si>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</si>
  <si>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</si>
  <si>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</si>
  <si>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</si>
  <si>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</si>
  <si>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</si>
  <si>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</si>
  <si>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</si>
  <si>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</si>
  <si>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</si>
  <si>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</si>
  <si>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</si>
  <si>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</si>
  <si>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</si>
  <si>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</si>
  <si>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</si>
  <si>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</si>
  <si>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</si>
  <si>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</si>
  <si>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</si>
  <si>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</si>
  <si>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</si>
  <si>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</si>
  <si>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</si>
  <si>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</si>
  <si>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</si>
  <si>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</si>
  <si>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</si>
  <si>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</si>
  <si>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</si>
  <si>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</si>
  <si>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</si>
  <si>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</si>
  <si>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</si>
  <si>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</si>
  <si>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</si>
  <si>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</si>
  <si>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</si>
  <si>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</si>
  <si>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</si>
  <si>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</si>
  <si>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</si>
  <si>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</si>
  <si>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</si>
  <si>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</si>
  <si>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</si>
  <si>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</si>
  <si>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</si>
  <si>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</si>
  <si>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</si>
  <si>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</si>
  <si>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</si>
  <si>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</si>
  <si>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</si>
  <si>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</si>
  <si>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</si>
  <si>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</si>
  <si>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</si>
  <si>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</si>
  <si>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</si>
  <si>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</si>
  <si>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</si>
  <si>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</si>
  <si>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</si>
  <si>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</si>
  <si>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</si>
  <si>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</si>
  <si>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</si>
  <si>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</si>
  <si>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</si>
  <si>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</si>
  <si>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</si>
  <si>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</si>
  <si>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</si>
  <si>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</si>
  <si>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</si>
  <si>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</si>
  <si>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</si>
  <si>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</si>
  <si>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</si>
  <si>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</si>
  <si>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</si>
  <si>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</si>
  <si>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</si>
  <si>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</si>
  <si>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</si>
  <si>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</si>
  <si>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</si>
  <si>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</si>
  <si>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</si>
  <si>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</si>
  <si>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</si>
  <si>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</si>
  <si>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</si>
  <si>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</si>
  <si>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</si>
  <si>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</si>
  <si>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</si>
  <si>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</si>
  <si>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</si>
  <si>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</si>
  <si>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</si>
  <si>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</si>
  <si>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</si>
  <si>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</si>
  <si>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</si>
  <si>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</si>
  <si>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</si>
  <si>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</si>
  <si>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</si>
  <si>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</si>
  <si>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</si>
  <si>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</si>
  <si>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</si>
  <si>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</si>
  <si>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</si>
  <si>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</si>
  <si>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</si>
  <si>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</si>
  <si>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</si>
  <si>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</si>
  <si>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</si>
  <si>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</si>
  <si>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</si>
  <si>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</si>
  <si>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</si>
  <si>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</si>
  <si>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</si>
  <si>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</si>
  <si>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</si>
  <si>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</si>
  <si>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</si>
  <si>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</si>
  <si>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</si>
  <si>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</si>
  <si>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</si>
  <si>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</si>
  <si>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</si>
  <si>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</si>
  <si>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</si>
  <si>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</si>
  <si>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</si>
  <si>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</si>
  <si>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</si>
  <si>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</si>
  <si>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</si>
  <si>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</si>
  <si>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</si>
  <si>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</si>
  <si>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</si>
  <si>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</si>
  <si>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</si>
  <si>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</si>
  <si>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</si>
  <si>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</si>
  <si>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</si>
  <si>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</si>
  <si>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</si>
  <si>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</si>
  <si>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</si>
  <si>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</si>
  <si>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</si>
  <si>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</si>
  <si>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</si>
  <si>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</si>
  <si>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</si>
  <si>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</si>
  <si>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</si>
  <si>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</si>
  <si>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</si>
  <si>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</si>
  <si>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</si>
  <si>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</si>
  <si>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</si>
  <si>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</si>
  <si>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</si>
  <si>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</si>
  <si>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</si>
  <si>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</si>
  <si>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</si>
  <si>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</si>
  <si>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</si>
  <si>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</si>
  <si>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</si>
  <si>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</si>
  <si>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</si>
  <si>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</si>
  <si>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</si>
  <si>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</si>
  <si>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</si>
  <si>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</si>
  <si>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</si>
  <si>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</si>
  <si>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</si>
  <si>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</si>
  <si>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</si>
  <si>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</si>
  <si>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</si>
  <si>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</si>
  <si>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</si>
  <si>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</si>
  <si>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</si>
  <si>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</si>
  <si>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</si>
  <si>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</si>
  <si>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</si>
  <si>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</si>
  <si>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</si>
  <si>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</si>
  <si>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</si>
  <si>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</si>
  <si>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</si>
  <si>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</si>
  <si>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</si>
  <si>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</si>
  <si>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</si>
  <si>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</si>
  <si>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</si>
  <si>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</si>
  <si>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</si>
  <si>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</si>
  <si>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</si>
  <si>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</si>
  <si>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</si>
  <si>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</si>
  <si>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</si>
  <si>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</si>
  <si>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</si>
  <si>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</si>
  <si>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</si>
  <si>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</si>
  <si>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</si>
  <si>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</si>
  <si>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</si>
  <si>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</si>
  <si>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</si>
  <si>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</si>
  <si>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</si>
  <si>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</si>
  <si>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</si>
  <si>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</si>
  <si>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</si>
  <si>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</si>
  <si>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</si>
  <si>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</si>
  <si>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</si>
  <si>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</si>
  <si>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</si>
  <si>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</si>
  <si>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</si>
  <si>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</si>
  <si>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</si>
  <si>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</si>
  <si>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</si>
  <si>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</si>
  <si>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</si>
  <si>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</si>
  <si>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</si>
  <si>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</si>
  <si>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</si>
  <si>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</si>
  <si>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</si>
  <si>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</si>
  <si>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</si>
  <si>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</si>
  <si>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</si>
  <si>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</si>
  <si>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</si>
  <si>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</si>
  <si>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</si>
  <si>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</si>
  <si>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</si>
  <si>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</si>
  <si>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</si>
  <si>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</si>
  <si>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</si>
  <si>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</si>
  <si>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</si>
  <si>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</si>
  <si>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</si>
  <si>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</si>
  <si>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</si>
  <si>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</si>
  <si>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</si>
  <si>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</si>
  <si>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</si>
  <si>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</si>
  <si>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</si>
  <si>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</si>
  <si>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</si>
  <si>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</si>
  <si>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</si>
  <si>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</si>
  <si>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</si>
  <si>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</si>
  <si>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</si>
  <si>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</si>
  <si>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</si>
  <si>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</si>
  <si>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</si>
  <si>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</si>
  <si>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</si>
  <si>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</si>
  <si>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</si>
  <si>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</si>
  <si>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</si>
  <si>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</si>
  <si>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</si>
  <si>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</si>
  <si>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</si>
  <si>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</si>
  <si>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</si>
  <si>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</si>
  <si>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</si>
  <si>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</si>
  <si>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</si>
  <si>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</si>
  <si>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</si>
  <si>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</si>
  <si>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</si>
  <si>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</si>
  <si>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</si>
  <si>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</si>
  <si>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</si>
  <si>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</si>
  <si>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</si>
  <si>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</si>
  <si>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</si>
  <si>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</si>
  <si>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</si>
  <si>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</si>
  <si>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</si>
  <si>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</si>
  <si>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</si>
  <si>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</si>
  <si>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</si>
  <si>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</si>
  <si>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</si>
  <si>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</si>
  <si>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</si>
  <si>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</si>
  <si>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</si>
  <si>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</si>
  <si>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</si>
  <si>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</si>
  <si>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</si>
  <si>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</si>
  <si>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</si>
  <si>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</si>
  <si>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</si>
  <si>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</si>
  <si>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</si>
  <si>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</si>
  <si>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</si>
  <si>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</si>
  <si>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</si>
  <si>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</si>
  <si>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</si>
  <si>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</si>
  <si>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</si>
  <si>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</si>
  <si>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</si>
  <si>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</si>
  <si>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</si>
  <si>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</si>
  <si>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</si>
  <si>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</si>
  <si>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</si>
  <si>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</si>
  <si>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</si>
  <si>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</si>
  <si>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</si>
  <si>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</si>
  <si>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</si>
  <si>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</si>
  <si>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</si>
  <si>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</si>
  <si>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</si>
  <si>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</si>
  <si>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</si>
  <si>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</si>
  <si>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</si>
  <si>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</si>
  <si>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</si>
  <si>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</si>
  <si>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</si>
  <si>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</si>
  <si>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</si>
  <si>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</si>
  <si>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</si>
  <si>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</si>
  <si>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</si>
  <si>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</si>
  <si>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</si>
  <si>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</si>
  <si>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</si>
  <si>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</si>
  <si>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</si>
  <si>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</si>
  <si>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</si>
  <si>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</si>
  <si>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</si>
  <si>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</si>
  <si>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</si>
  <si>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</si>
  <si>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</si>
  <si>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</si>
  <si>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</si>
  <si>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</si>
  <si>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</si>
  <si>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</si>
  <si>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</si>
  <si>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</si>
  <si>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</si>
  <si>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</si>
  <si>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</si>
  <si>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</si>
  <si>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</si>
  <si>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</si>
  <si>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</si>
  <si>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</si>
  <si>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</si>
  <si>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</si>
  <si>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</si>
  <si>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</si>
  <si>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</si>
  <si>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</si>
  <si>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</si>
  <si>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</si>
  <si>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</si>
  <si>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</si>
  <si>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</si>
  <si>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</si>
  <si>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</si>
  <si>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</si>
  <si>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</si>
  <si>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</si>
  <si>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</si>
  <si>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</si>
  <si>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</si>
  <si>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</si>
  <si>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</si>
  <si>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</si>
  <si>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</si>
  <si>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</si>
  <si>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</si>
  <si>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</si>
  <si>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</si>
  <si>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</si>
  <si>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</si>
  <si>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</si>
  <si>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</si>
  <si>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</si>
  <si>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</si>
  <si>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</si>
  <si>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</si>
  <si>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</si>
  <si>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</si>
  <si>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</si>
  <si>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</si>
  <si>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</si>
  <si>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</si>
  <si>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</si>
  <si>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</si>
  <si>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</si>
  <si>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</si>
  <si>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</si>
  <si>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</si>
  <si>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</si>
  <si>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</si>
  <si>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</si>
  <si>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</si>
  <si>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</si>
  <si>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</si>
  <si>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</si>
  <si>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</si>
  <si>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</si>
  <si>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</si>
  <si>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</si>
  <si>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</si>
  <si>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</si>
  <si>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</si>
  <si>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</si>
  <si>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</si>
  <si>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</si>
  <si>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</si>
  <si>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</si>
  <si>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</si>
  <si>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</si>
  <si>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</si>
  <si>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</si>
  <si>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</si>
  <si>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</si>
  <si>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</si>
  <si>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</si>
  <si>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</si>
  <si>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</si>
  <si>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</si>
  <si>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</si>
  <si>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</si>
  <si>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</si>
  <si>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</si>
  <si>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</si>
  <si>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</si>
  <si>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</si>
  <si>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</si>
  <si>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</si>
  <si>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</si>
  <si>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</si>
  <si>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</si>
  <si>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</si>
  <si>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</si>
  <si>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</si>
  <si>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</si>
  <si>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</si>
  <si>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</si>
  <si>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</si>
  <si>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</si>
  <si>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</si>
  <si>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</si>
  <si>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</si>
  <si>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</si>
  <si>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</si>
  <si>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</si>
  <si>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</si>
  <si>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</si>
  <si>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</si>
  <si>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</si>
  <si>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</si>
  <si>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</si>
  <si>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</si>
  <si>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</si>
  <si>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</si>
  <si>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</si>
  <si>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</si>
  <si>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</si>
  <si>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</si>
  <si>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</si>
  <si>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</si>
  <si>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</si>
  <si>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</si>
  <si>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</si>
  <si>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</si>
  <si>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</si>
  <si>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</si>
  <si>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</si>
  <si>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</si>
  <si>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</si>
  <si>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</si>
  <si>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</si>
  <si>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</si>
  <si>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</si>
  <si>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</si>
  <si>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</si>
  <si>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</si>
  <si>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</si>
  <si>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</si>
  <si>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</si>
  <si>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</si>
  <si>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</si>
  <si>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</si>
  <si>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</si>
  <si>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</si>
  <si>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</si>
  <si>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</si>
  <si>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</si>
  <si>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</si>
  <si>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</si>
  <si>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</si>
  <si>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</si>
  <si>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</si>
  <si>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</si>
  <si>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</si>
  <si>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</si>
  <si>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</si>
  <si>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</si>
  <si>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</si>
  <si>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</si>
  <si>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</si>
  <si>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</si>
  <si>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</si>
  <si>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</si>
  <si>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</si>
  <si>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</si>
  <si>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</si>
  <si>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</si>
  <si>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</si>
  <si>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</si>
  <si>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</si>
  <si>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</si>
  <si>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</si>
  <si>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</si>
  <si>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</si>
  <si>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</si>
  <si>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</si>
  <si>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</si>
  <si>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</si>
  <si>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</si>
  <si>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</si>
  <si>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</si>
  <si>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</si>
  <si>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</si>
  <si>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</si>
  <si>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</si>
  <si>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</si>
  <si>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</si>
  <si>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</si>
  <si>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</si>
  <si>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</si>
  <si>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</si>
  <si>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</si>
  <si>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</si>
  <si>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</si>
  <si>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</si>
  <si>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</si>
  <si>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</si>
  <si>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</si>
  <si>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</si>
  <si>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</si>
  <si>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</si>
  <si>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</si>
  <si>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</si>
  <si>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</si>
  <si>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</si>
  <si>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</si>
  <si>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</si>
  <si>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</si>
  <si>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</si>
  <si>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</si>
  <si>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</si>
  <si>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</si>
  <si>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</si>
  <si>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</si>
  <si>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</si>
  <si>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</si>
  <si>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</si>
  <si>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</si>
  <si>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</si>
  <si>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</si>
  <si>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</si>
  <si>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</si>
  <si>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</si>
  <si>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</si>
  <si>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</si>
  <si>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</si>
  <si>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</si>
  <si>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</si>
  <si>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</si>
  <si>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</si>
  <si>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</si>
  <si>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</si>
  <si>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</si>
  <si>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</si>
  <si>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</si>
  <si>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</si>
  <si>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</si>
  <si>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</si>
  <si>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</si>
  <si>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</si>
  <si>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</si>
  <si>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</si>
  <si>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</si>
  <si>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</si>
  <si>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</si>
  <si>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</si>
  <si>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</si>
  <si>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</si>
  <si>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</si>
  <si>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</si>
  <si>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</si>
  <si>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</si>
  <si>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</si>
  <si>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</si>
  <si>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</si>
  <si>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</si>
  <si>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</si>
  <si>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</si>
  <si>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</si>
  <si>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</si>
  <si>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</si>
  <si>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</si>
  <si>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</si>
  <si>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</si>
  <si>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</si>
  <si>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</si>
  <si>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</si>
  <si>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</si>
  <si>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</si>
  <si>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</si>
  <si>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</si>
  <si>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</si>
  <si>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</si>
  <si>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</si>
  <si>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</si>
  <si>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</si>
  <si>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</si>
  <si>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</si>
  <si>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</si>
  <si>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</si>
  <si>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</si>
  <si>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</si>
  <si>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</si>
  <si>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</si>
  <si>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</si>
  <si>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</si>
  <si>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</si>
  <si>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</si>
  <si>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</si>
  <si>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</si>
  <si>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</si>
  <si>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</si>
  <si>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</si>
  <si>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</si>
  <si>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</si>
  <si>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</si>
  <si>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</si>
  <si>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</si>
  <si>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</si>
  <si>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</si>
  <si>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</si>
  <si>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</si>
  <si>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</si>
  <si>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</si>
  <si>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</si>
  <si>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</si>
  <si>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</si>
  <si>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</si>
  <si>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</si>
  <si>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</si>
  <si>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</si>
  <si>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</si>
  <si>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</si>
  <si>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</si>
  <si>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</si>
  <si>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</si>
  <si>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</si>
  <si>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</si>
  <si>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</si>
  <si>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</si>
  <si>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</si>
  <si>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</si>
  <si>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</si>
  <si>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</si>
  <si>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</si>
  <si>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</si>
  <si>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</si>
  <si>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</si>
  <si>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</si>
  <si>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</si>
  <si>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</si>
  <si>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</si>
  <si>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</si>
  <si>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</si>
  <si>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</si>
  <si>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</si>
  <si>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</si>
  <si>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</si>
  <si>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</si>
  <si>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</si>
  <si>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</si>
  <si>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</si>
  <si>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</si>
  <si>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</si>
  <si>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</si>
  <si>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</si>
  <si>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</si>
  <si>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</si>
  <si>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</si>
  <si>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</si>
  <si>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</si>
  <si>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</si>
  <si>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</si>
  <si>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</si>
  <si>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</si>
  <si>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</si>
  <si>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</si>
  <si>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</si>
  <si>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</si>
  <si>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</si>
  <si>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</si>
  <si>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</si>
  <si>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</si>
  <si>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</si>
  <si>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</si>
  <si>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</si>
  <si>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</si>
  <si>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</si>
  <si>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</si>
  <si>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</si>
  <si>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</si>
  <si>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</si>
  <si>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</si>
  <si>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</si>
  <si>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</si>
  <si>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</si>
  <si>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</si>
  <si>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</si>
  <si>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</si>
  <si>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</si>
  <si>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</si>
  <si>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</si>
  <si>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</si>
  <si>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</si>
  <si>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</si>
  <si>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</si>
  <si>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</si>
  <si>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</si>
  <si>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</si>
  <si>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</si>
  <si>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</si>
  <si>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</si>
  <si>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</si>
  <si>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</si>
  <si>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</si>
  <si>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</si>
  <si>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</si>
  <si>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</si>
  <si>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</si>
  <si>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</si>
  <si>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</si>
  <si>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</si>
  <si>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</si>
  <si>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</si>
  <si>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</si>
  <si>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</si>
  <si>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</si>
  <si>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</si>
  <si>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</si>
  <si>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</si>
  <si>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</si>
  <si>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</si>
  <si>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</si>
  <si>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</si>
  <si>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</si>
  <si>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</si>
  <si>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</si>
  <si>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</si>
  <si>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</si>
  <si>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</si>
  <si>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</si>
  <si>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</si>
  <si>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</si>
  <si>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</si>
  <si>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</si>
  <si>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</si>
  <si>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</si>
  <si>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</si>
  <si>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</si>
  <si>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</si>
  <si>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</si>
  <si>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</si>
  <si>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</si>
  <si>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</si>
  <si>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</si>
  <si>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</si>
  <si>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</si>
  <si>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</si>
  <si>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</si>
  <si>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</si>
  <si>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</si>
  <si>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</si>
  <si>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</si>
  <si>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</si>
  <si>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</si>
  <si>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</si>
  <si>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</si>
  <si>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</si>
  <si>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</si>
  <si>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</si>
  <si>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</si>
  <si>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</si>
  <si>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</si>
  <si>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</si>
  <si>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</si>
  <si>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</si>
  <si>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</si>
  <si>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</si>
  <si>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</si>
  <si>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</si>
  <si>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</si>
  <si>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</si>
  <si>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</si>
  <si>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</si>
  <si>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</si>
  <si>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</si>
  <si>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</si>
  <si>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</si>
  <si>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</si>
  <si>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</si>
  <si>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</si>
  <si>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</si>
  <si>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</si>
  <si>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</si>
  <si>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</si>
  <si>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</si>
  <si>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</si>
  <si>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</si>
  <si>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</si>
  <si>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</si>
  <si>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</si>
  <si>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</si>
  <si>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</si>
  <si>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</si>
  <si>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</si>
  <si>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</si>
  <si>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</si>
  <si>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</si>
  <si>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</si>
  <si>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</si>
  <si>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</si>
  <si>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</si>
  <si>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</si>
  <si>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</si>
  <si>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</si>
  <si>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</si>
  <si>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</si>
  <si>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</si>
  <si>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</si>
  <si>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</si>
  <si>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</si>
  <si>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</si>
  <si>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</si>
  <si>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</si>
  <si>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</si>
  <si>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</si>
  <si>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</si>
  <si>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</si>
  <si>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</si>
  <si>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</si>
  <si>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</si>
  <si>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</si>
  <si>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</si>
  <si>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</si>
  <si>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</si>
  <si>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</si>
  <si>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</si>
  <si>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</si>
  <si>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</si>
  <si>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</si>
  <si>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</si>
  <si>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</si>
  <si>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</si>
  <si>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</si>
  <si>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</si>
  <si>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</si>
  <si>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</si>
  <si>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</si>
  <si>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</si>
  <si>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</si>
  <si>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</si>
  <si>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</si>
  <si>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</si>
  <si>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</si>
  <si>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</si>
  <si>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</si>
  <si>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</si>
  <si>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</si>
  <si>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</si>
  <si>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</si>
  <si>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</si>
  <si>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</si>
  <si>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</si>
  <si>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</si>
  <si>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</si>
  <si>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</si>
  <si>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</si>
  <si>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</si>
  <si>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</si>
  <si>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</si>
  <si>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</si>
  <si>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</si>
  <si>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</si>
  <si>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</si>
  <si>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</si>
  <si>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</si>
  <si>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</si>
  <si>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</si>
  <si>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</si>
  <si>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</si>
  <si>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</si>
  <si>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</si>
  <si>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</si>
  <si>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</si>
  <si>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</si>
  <si>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</si>
  <si>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</si>
  <si>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</si>
  <si>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</si>
  <si>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</si>
  <si>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</si>
  <si>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</si>
  <si>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</si>
  <si>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</si>
  <si>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</si>
  <si>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</si>
  <si>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</si>
  <si>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</si>
  <si>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</si>
  <si>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</si>
  <si>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</si>
  <si>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</si>
  <si>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</si>
  <si>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</si>
  <si>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</si>
  <si>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</si>
  <si>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</si>
  <si>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</si>
  <si>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</si>
  <si>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</si>
  <si>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</si>
  <si>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</si>
  <si>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</si>
  <si>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</si>
  <si>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</si>
  <si>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</si>
  <si>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</si>
  <si>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</si>
  <si>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</si>
  <si>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</si>
  <si>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</si>
  <si>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</si>
  <si>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</si>
  <si>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</si>
  <si>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</si>
  <si>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</si>
  <si>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</si>
  <si>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</si>
  <si>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</si>
  <si>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</si>
  <si>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</si>
  <si>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</si>
  <si>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</si>
  <si>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</si>
  <si>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</si>
  <si>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</si>
  <si>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</si>
  <si>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</si>
  <si>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</si>
  <si>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</si>
  <si>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</si>
  <si>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</si>
  <si>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</si>
  <si>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</si>
  <si>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</si>
  <si>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</si>
  <si>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</si>
  <si>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</si>
  <si>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</si>
  <si>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</si>
  <si>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</si>
  <si>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</si>
  <si>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</si>
  <si>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</si>
  <si>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</si>
  <si>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</si>
  <si>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</si>
  <si>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</si>
  <si>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</si>
  <si>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</si>
  <si>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</si>
  <si>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</si>
  <si>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</si>
  <si>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</si>
  <si>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</si>
  <si>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</si>
  <si>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</si>
  <si>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</si>
  <si>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</si>
  <si>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</si>
  <si>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</si>
  <si>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</si>
  <si>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</si>
  <si>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</si>
  <si>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</si>
  <si>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</si>
  <si>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</si>
  <si>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</si>
  <si>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</si>
  <si>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</si>
  <si>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</si>
  <si>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</si>
  <si>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</si>
  <si>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</si>
  <si>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</si>
  <si>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</si>
  <si>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</si>
  <si>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</si>
  <si>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</si>
  <si>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</si>
  <si>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</si>
  <si>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</si>
  <si>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</si>
  <si>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</si>
  <si>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</si>
  <si>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</si>
  <si>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</si>
  <si>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</si>
  <si>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</si>
  <si>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</si>
  <si>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</si>
  <si>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</si>
  <si>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</si>
  <si>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</si>
  <si>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</si>
  <si>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</si>
  <si>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</si>
  <si>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</si>
  <si>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</si>
  <si>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</si>
  <si>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</si>
  <si>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</si>
  <si>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</si>
  <si>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</si>
  <si>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</si>
  <si>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</si>
  <si>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</si>
  <si>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</si>
  <si>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</si>
  <si>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</si>
  <si>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</si>
  <si>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</si>
  <si>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</si>
  <si>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</si>
  <si>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</si>
  <si>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</si>
  <si>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</si>
  <si>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</si>
  <si>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</si>
  <si>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</si>
  <si>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</si>
  <si>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</si>
  <si>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</si>
  <si>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</si>
  <si>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</si>
  <si>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</si>
  <si>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</si>
  <si>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</si>
  <si>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</si>
  <si>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</si>
  <si>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</si>
  <si>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</si>
  <si>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</si>
  <si>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</si>
  <si>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</si>
  <si>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</si>
  <si>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</si>
  <si>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</si>
  <si>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</si>
  <si>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</si>
  <si>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</si>
  <si>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</si>
  <si>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</si>
  <si>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</si>
  <si>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</si>
  <si>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</si>
  <si>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</si>
  <si>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</si>
  <si>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</si>
  <si>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</si>
  <si>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</si>
  <si>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</si>
  <si>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</si>
  <si>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</si>
  <si>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</si>
  <si>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</si>
  <si>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</si>
  <si>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</si>
  <si>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</si>
  <si>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</si>
  <si>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</si>
  <si>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</si>
  <si>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</si>
  <si>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</si>
  <si>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</si>
  <si>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</si>
  <si>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</si>
  <si>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</si>
  <si>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</si>
  <si>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</si>
  <si>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</si>
  <si>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</si>
  <si>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</si>
  <si>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</si>
  <si>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</si>
  <si>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</si>
  <si>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</si>
  <si>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</si>
  <si>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</si>
  <si>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</si>
  <si>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</si>
  <si>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</si>
  <si>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</si>
  <si>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</si>
  <si>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</si>
  <si>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</si>
  <si>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</si>
  <si>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</si>
  <si>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</si>
  <si>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</si>
  <si>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</si>
  <si>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</si>
  <si>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</si>
  <si>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</si>
  <si>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</si>
  <si>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</si>
  <si>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</si>
  <si>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</si>
  <si>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</si>
  <si>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</si>
  <si>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</si>
  <si>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</si>
  <si>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</si>
  <si>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</si>
  <si>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</si>
  <si>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</si>
  <si>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</si>
  <si>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</si>
  <si>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</si>
  <si>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</si>
  <si>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</si>
  <si>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</si>
  <si>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</si>
  <si>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</si>
  <si>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</si>
  <si>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</si>
  <si>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</si>
  <si>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</si>
  <si>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</si>
  <si>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</si>
  <si>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</si>
  <si>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</si>
  <si>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</si>
  <si>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</si>
  <si>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</si>
  <si>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</si>
  <si>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</si>
  <si>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</si>
  <si>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</si>
  <si>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</si>
  <si>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</si>
  <si>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</si>
  <si>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</si>
  <si>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</si>
  <si>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</si>
  <si>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</si>
  <si>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</si>
  <si>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</si>
  <si>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</si>
  <si>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</si>
  <si>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</si>
  <si>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</si>
  <si>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</si>
  <si>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</si>
  <si>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</si>
  <si>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</si>
  <si>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</si>
  <si>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</si>
  <si>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</si>
  <si>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</si>
  <si>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</si>
  <si>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</si>
  <si>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</si>
  <si>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</si>
  <si>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</si>
  <si>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</si>
  <si>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</si>
  <si>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</si>
  <si>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</si>
  <si>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</si>
  <si>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</si>
  <si>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</si>
  <si>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</si>
  <si>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</si>
  <si>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</si>
  <si>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</si>
  <si>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</si>
  <si>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</si>
  <si>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</si>
  <si>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</si>
  <si>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</si>
  <si>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</si>
  <si>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</si>
  <si>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</si>
  <si>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</si>
  <si>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</si>
  <si>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</si>
  <si>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</si>
  <si>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</si>
  <si>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</si>
  <si>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</si>
  <si>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</si>
  <si>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</si>
  <si>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</si>
  <si>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</si>
  <si>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</si>
  <si>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</si>
  <si>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</si>
  <si>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</si>
  <si>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</si>
  <si>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</si>
  <si>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</si>
  <si>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</si>
  <si>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</si>
  <si>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</si>
  <si>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</si>
  <si>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</si>
  <si>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</si>
  <si>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</si>
  <si>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</si>
  <si>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</si>
  <si>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</si>
  <si>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</si>
  <si>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</si>
  <si>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</si>
  <si>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</si>
  <si>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</si>
  <si>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</si>
  <si>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</si>
  <si>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</si>
  <si>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</si>
  <si>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</si>
  <si>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</si>
  <si>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</si>
  <si>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</si>
  <si>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</si>
  <si>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</si>
  <si>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</si>
  <si>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</si>
  <si>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</si>
  <si>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</si>
  <si>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</si>
  <si>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</si>
  <si>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</si>
  <si>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</si>
  <si>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</si>
  <si>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</si>
  <si>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</si>
  <si>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</si>
  <si>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</si>
  <si>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</si>
  <si>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</si>
  <si>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</si>
  <si>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</si>
  <si>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</si>
  <si>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</si>
  <si>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</si>
  <si>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</si>
  <si>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</si>
  <si>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</si>
  <si>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</si>
  <si>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</si>
  <si>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</si>
  <si>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</si>
  <si>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</si>
  <si>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</si>
  <si>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</si>
  <si>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</si>
  <si>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</si>
  <si>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</si>
  <si>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</si>
  <si>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</si>
  <si>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</si>
  <si>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</si>
  <si>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</si>
  <si>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</si>
  <si>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</si>
  <si>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</si>
  <si>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</si>
  <si>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</si>
  <si>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</si>
  <si>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</si>
  <si>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</si>
  <si>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</si>
  <si>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</si>
  <si>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</si>
  <si>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</si>
  <si>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</si>
  <si>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</si>
  <si>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</si>
  <si>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</si>
  <si>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</si>
  <si>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</si>
  <si>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</si>
  <si>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</si>
  <si>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</si>
  <si>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</si>
  <si>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</si>
  <si>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</si>
  <si>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</si>
  <si>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</si>
  <si>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</si>
  <si>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</si>
  <si>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</si>
  <si>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</si>
  <si>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</si>
  <si>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</si>
  <si>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</si>
  <si>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</si>
  <si>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</si>
  <si>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</si>
  <si>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</si>
  <si>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</si>
  <si>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</si>
  <si>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</si>
  <si>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</si>
  <si>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</si>
  <si>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</si>
  <si>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</si>
  <si>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</si>
  <si>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</si>
  <si>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</si>
  <si>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</si>
  <si>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</si>
  <si>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</si>
  <si>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</si>
  <si>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</si>
  <si>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</si>
  <si>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</si>
  <si>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</si>
  <si>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</si>
  <si>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</si>
  <si>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</si>
  <si>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</si>
  <si>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</si>
  <si>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</si>
  <si>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</si>
  <si>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</si>
  <si>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</si>
  <si>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</si>
  <si>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</si>
  <si>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</si>
  <si>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</si>
  <si>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</si>
  <si>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</si>
  <si>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</si>
  <si>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</si>
  <si>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</si>
  <si>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</si>
  <si>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</si>
  <si>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</si>
  <si>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</si>
  <si>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</si>
  <si>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</si>
  <si>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</si>
  <si>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</si>
  <si>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</si>
  <si>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</si>
  <si>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</si>
  <si>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</si>
  <si>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</si>
  <si>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</si>
  <si>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</si>
  <si>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</si>
  <si>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</si>
  <si>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</si>
  <si>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</si>
  <si>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</si>
  <si>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</si>
  <si>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</si>
  <si>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</si>
  <si>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</si>
  <si>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</si>
  <si>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</si>
  <si>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</si>
  <si>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</si>
  <si>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</si>
  <si>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</si>
  <si>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</si>
  <si>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</si>
  <si>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</si>
  <si>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</si>
  <si>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</si>
  <si>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</si>
  <si>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</si>
  <si>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</si>
  <si>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</si>
  <si>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</si>
  <si>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</si>
  <si>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</si>
  <si>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</si>
  <si>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</si>
  <si>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</si>
  <si>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</si>
  <si>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</si>
  <si>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</si>
  <si>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</si>
  <si>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</si>
  <si>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</si>
  <si>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</si>
  <si>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</si>
  <si>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</si>
  <si>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</si>
  <si>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</si>
  <si>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</si>
  <si>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</si>
  <si>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</si>
  <si>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</si>
  <si>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</si>
  <si>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</si>
  <si>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</si>
  <si>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</si>
  <si>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</si>
  <si>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</si>
  <si>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</si>
  <si>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</si>
  <si>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</si>
  <si>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</si>
  <si>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</si>
  <si>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</si>
  <si>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</si>
  <si>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</si>
  <si>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</si>
  <si>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</si>
  <si>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</si>
  <si>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</si>
  <si>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</si>
  <si>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</si>
  <si>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</si>
  <si>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</si>
  <si>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</si>
  <si>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</si>
  <si>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</si>
  <si>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</si>
  <si>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</si>
  <si>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</si>
  <si>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</si>
  <si>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</si>
  <si>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</si>
  <si>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</si>
  <si>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</si>
  <si>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</si>
  <si>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</si>
  <si>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</si>
  <si>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</si>
  <si>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</si>
  <si>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</si>
  <si>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</si>
  <si>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</si>
  <si>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</si>
  <si>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</si>
  <si>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</si>
  <si>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</si>
  <si>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</si>
  <si>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</si>
  <si>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</si>
  <si>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</si>
  <si>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</si>
  <si>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</si>
  <si>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</si>
  <si>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</si>
  <si>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</si>
  <si>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</si>
  <si>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</si>
  <si>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</si>
  <si>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</si>
  <si>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</si>
  <si>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</si>
  <si>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</si>
  <si>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</si>
  <si>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</si>
  <si>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</si>
  <si>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</si>
  <si>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</si>
  <si>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</si>
  <si>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</si>
  <si>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</si>
  <si>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</si>
  <si>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</si>
  <si>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</si>
  <si>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</si>
  <si>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</si>
  <si>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</si>
  <si>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</si>
  <si>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</si>
  <si>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</si>
  <si>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</si>
  <si>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</si>
  <si>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</si>
  <si>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</si>
  <si>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</si>
  <si>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</si>
  <si>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</si>
  <si>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</si>
  <si>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</si>
  <si>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</si>
  <si>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</si>
  <si>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</si>
  <si>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</si>
  <si>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</si>
  <si>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</si>
  <si>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</si>
  <si>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</si>
  <si>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</si>
  <si>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</si>
  <si>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</si>
  <si>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</si>
  <si>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</si>
  <si>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</si>
  <si>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</si>
  <si>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</si>
  <si>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</si>
  <si>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</si>
  <si>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</si>
  <si>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</si>
  <si>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</si>
  <si>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</si>
  <si>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</si>
  <si>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</si>
  <si>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</si>
  <si>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</si>
  <si>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</si>
  <si>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</si>
  <si>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</si>
  <si>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</si>
  <si>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</si>
  <si>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</si>
  <si>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</si>
  <si>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</si>
  <si>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</si>
  <si>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</si>
  <si>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</si>
  <si>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</si>
  <si>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</si>
  <si>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</si>
  <si>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</si>
  <si>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</si>
  <si>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</si>
  <si>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</si>
  <si>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</si>
  <si>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</si>
  <si>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</si>
  <si>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</si>
  <si>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</si>
  <si>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</si>
  <si>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</si>
  <si>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</si>
  <si>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</si>
  <si>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</si>
  <si>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</si>
  <si>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</si>
  <si>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</si>
  <si>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</si>
  <si>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</si>
  <si>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</si>
  <si>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</si>
  <si>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</si>
  <si>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</si>
  <si>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</si>
  <si>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</si>
  <si>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</si>
  <si>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</si>
  <si>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</si>
  <si>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</si>
  <si>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</si>
  <si>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</si>
  <si>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</si>
  <si>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</si>
  <si>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</si>
  <si>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</si>
  <si>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</si>
  <si>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</si>
  <si>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</si>
  <si>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</si>
  <si>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</si>
  <si>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</si>
  <si>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</si>
  <si>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</si>
  <si>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</si>
  <si>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</si>
  <si>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</si>
  <si>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</si>
  <si>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</si>
  <si>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</si>
  <si>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</si>
  <si>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</si>
  <si>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</si>
  <si>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</si>
  <si>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</si>
  <si>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</si>
  <si>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</si>
  <si>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</si>
  <si>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</si>
  <si>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</si>
  <si>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</si>
  <si>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</si>
  <si>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</si>
  <si>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</si>
  <si>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</si>
  <si>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</si>
  <si>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</si>
  <si>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</si>
  <si>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</si>
  <si>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</si>
  <si>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</si>
  <si>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</si>
  <si>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</si>
  <si>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</si>
  <si>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</si>
  <si>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</si>
  <si>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</si>
  <si>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</si>
  <si>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</si>
  <si>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</si>
  <si>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</si>
  <si>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</si>
  <si>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</si>
  <si>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</si>
  <si>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</si>
  <si>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</si>
  <si>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</si>
  <si>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</si>
  <si>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</si>
  <si>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</si>
  <si>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</si>
  <si>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</si>
  <si>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</si>
  <si>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</si>
  <si>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</si>
  <si>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</si>
  <si>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</si>
  <si>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</si>
  <si>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</si>
  <si>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</si>
  <si>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</si>
  <si>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</si>
  <si>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</si>
  <si>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</si>
  <si>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</si>
  <si>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</si>
  <si>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</si>
  <si>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</si>
  <si>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</si>
  <si>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</si>
  <si>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</si>
  <si>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</si>
  <si>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</si>
  <si>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</si>
  <si>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</si>
  <si>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</si>
  <si>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</si>
  <si>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</si>
  <si>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</si>
  <si>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</si>
  <si>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</si>
  <si>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</si>
  <si>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</si>
  <si>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</si>
  <si>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</si>
  <si>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</si>
  <si>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</si>
  <si>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</si>
  <si>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</si>
  <si>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</si>
  <si>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</si>
  <si>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</si>
  <si>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</si>
  <si>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</si>
  <si>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</si>
  <si>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</si>
  <si>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</si>
  <si>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</si>
  <si>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</si>
  <si>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</si>
  <si>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</si>
  <si>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</si>
  <si>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</si>
  <si>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</si>
  <si>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</si>
  <si>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</si>
  <si>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</si>
  <si>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</si>
  <si>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</si>
  <si>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</si>
  <si>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</si>
  <si>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</si>
  <si>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</si>
  <si>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</si>
  <si>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</si>
  <si>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</si>
  <si>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</si>
  <si>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</si>
  <si>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</si>
  <si>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</si>
  <si>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</si>
  <si>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</si>
  <si>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</si>
  <si>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</si>
  <si>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</si>
  <si>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</si>
  <si>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</si>
  <si>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</si>
  <si>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</si>
  <si>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</si>
  <si>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</si>
  <si>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</si>
  <si>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</si>
  <si>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</si>
  <si>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</si>
  <si>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</si>
  <si>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</si>
  <si>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</si>
  <si>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</si>
  <si>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</si>
  <si>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</si>
  <si>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</si>
  <si>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</si>
  <si>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</si>
  <si>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</si>
  <si>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</si>
  <si>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</si>
  <si>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</si>
  <si>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</si>
  <si>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</si>
  <si>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</si>
  <si>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</si>
  <si>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</si>
  <si>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</si>
  <si>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</si>
  <si>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</si>
  <si>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</si>
  <si>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</si>
  <si>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</si>
  <si>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</si>
  <si>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</si>
  <si>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</si>
  <si>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</si>
  <si>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</si>
  <si>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</si>
  <si>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</si>
  <si>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</si>
  <si>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</si>
  <si>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</si>
  <si>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</si>
  <si>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</si>
  <si>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</si>
  <si>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</si>
  <si>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</si>
  <si>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</si>
  <si>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</si>
  <si>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</si>
  <si>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</si>
  <si>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</si>
  <si>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</si>
  <si>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</si>
  <si>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</si>
  <si>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</si>
  <si>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</si>
  <si>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</si>
  <si>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</si>
  <si>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</si>
  <si>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</si>
  <si>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</si>
  <si>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</si>
  <si>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</si>
  <si>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</si>
  <si>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</si>
  <si>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</si>
  <si>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</si>
  <si>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</si>
  <si>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</si>
  <si>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</si>
  <si>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</si>
  <si>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</si>
  <si>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</si>
  <si>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</si>
  <si>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</si>
  <si>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</si>
  <si>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</si>
  <si>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</si>
  <si>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</si>
  <si>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</si>
  <si>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</si>
  <si>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</si>
  <si>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</si>
  <si>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</si>
  <si>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</si>
  <si>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</si>
  <si>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</si>
  <si>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</si>
  <si>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</si>
  <si>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</si>
  <si>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</si>
  <si>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</si>
  <si>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</si>
  <si>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</si>
  <si>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</si>
  <si>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</si>
  <si>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</si>
  <si>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</si>
  <si>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</si>
  <si>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</si>
  <si>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</si>
  <si>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</si>
  <si>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</si>
  <si>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</si>
  <si>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</si>
  <si>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</si>
  <si>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</si>
  <si>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</si>
  <si>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</si>
  <si>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</si>
  <si>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</si>
  <si>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</si>
  <si>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</si>
  <si>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</si>
  <si>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</si>
  <si>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</si>
  <si>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</si>
  <si>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</si>
  <si>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</si>
  <si>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</si>
  <si>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</si>
  <si>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</si>
  <si>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</si>
  <si>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</si>
  <si>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</si>
  <si>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</si>
  <si>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</si>
  <si>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</si>
  <si>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</si>
  <si>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</si>
  <si>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</si>
  <si>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</si>
  <si>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</si>
  <si>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</si>
  <si>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</si>
  <si>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</si>
  <si>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</si>
  <si>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</si>
  <si>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</si>
  <si>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</si>
  <si>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</si>
  <si>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</si>
  <si>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</si>
  <si>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</si>
  <si>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</si>
  <si>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</si>
  <si>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</si>
  <si>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</si>
  <si>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</si>
  <si>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</si>
  <si>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</si>
  <si>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</si>
  <si>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</si>
  <si>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</si>
  <si>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</si>
  <si>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</si>
  <si>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</si>
  <si>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</si>
  <si>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</si>
  <si>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</si>
  <si>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</si>
  <si>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</si>
  <si>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</si>
  <si>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</si>
  <si>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</si>
  <si>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</si>
  <si>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</si>
  <si>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</si>
  <si>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</si>
  <si>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</si>
  <si>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</si>
  <si>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</si>
  <si>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</si>
  <si>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</si>
  <si>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</si>
  <si>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</si>
  <si>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</si>
  <si>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</si>
  <si>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</si>
  <si>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</si>
  <si>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</si>
  <si>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</si>
  <si>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</si>
  <si>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</si>
  <si>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</si>
  <si>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</si>
  <si>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</si>
  <si>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</si>
  <si>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</si>
  <si>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</si>
  <si>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</si>
  <si>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</si>
  <si>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</si>
  <si>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</si>
  <si>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</si>
  <si>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</si>
  <si>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</si>
  <si>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</si>
  <si>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</si>
  <si>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</si>
  <si>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</si>
  <si>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</si>
  <si>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</si>
  <si>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</si>
  <si>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</si>
  <si>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</si>
  <si>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</si>
  <si>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</si>
  <si>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</si>
  <si>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</si>
  <si>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</si>
  <si>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</si>
  <si>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</si>
  <si>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</si>
  <si>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</si>
  <si>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</si>
  <si>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</si>
  <si>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</si>
  <si>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</si>
  <si>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</si>
  <si>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</si>
  <si>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</si>
  <si>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</si>
  <si>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</si>
  <si>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</si>
  <si>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</si>
  <si>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</si>
  <si>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</si>
  <si>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</si>
  <si>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</si>
  <si>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</si>
  <si>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</si>
  <si>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</si>
  <si>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</si>
  <si>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</si>
  <si>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</si>
  <si>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</si>
  <si>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</si>
  <si>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</si>
  <si>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</si>
  <si>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</si>
  <si>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</si>
  <si>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</si>
  <si>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</si>
  <si>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</si>
  <si>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</si>
  <si>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</si>
  <si>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</si>
  <si>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</si>
  <si>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</si>
  <si>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</si>
  <si>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</si>
  <si>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</si>
  <si>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</si>
  <si>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</si>
  <si>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</si>
  <si>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</si>
  <si>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</si>
  <si>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</si>
  <si>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</si>
  <si>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</si>
  <si>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</si>
  <si>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</si>
  <si>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</si>
  <si>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</si>
  <si>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</si>
  <si>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</si>
  <si>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</si>
  <si>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</si>
  <si>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</si>
  <si>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</si>
  <si>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</si>
  <si>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</si>
  <si>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</si>
  <si>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</si>
  <si>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</si>
  <si>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</si>
  <si>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</si>
  <si>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</si>
  <si>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</si>
  <si>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</si>
  <si>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</si>
  <si>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</si>
  <si>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</si>
  <si>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</si>
  <si>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</si>
  <si>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</si>
  <si>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</si>
  <si>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</si>
  <si>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</si>
  <si>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</si>
  <si>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</si>
  <si>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</si>
  <si>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</si>
  <si>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</si>
  <si>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</si>
  <si>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</si>
  <si>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</si>
  <si>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</si>
  <si>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</si>
  <si>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</si>
  <si>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</si>
  <si>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</si>
  <si>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</si>
  <si>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</si>
  <si>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</si>
  <si>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</si>
  <si>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</si>
  <si>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</si>
  <si>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</si>
  <si>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</si>
  <si>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</si>
  <si>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</si>
  <si>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</si>
  <si>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</si>
  <si>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</si>
  <si>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</si>
  <si>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</si>
  <si>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</si>
  <si>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</si>
  <si>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</si>
  <si>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</si>
  <si>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</si>
  <si>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</si>
  <si>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</si>
  <si>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</si>
  <si>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</si>
  <si>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</si>
  <si>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</si>
  <si>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</si>
  <si>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</si>
  <si>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</si>
  <si>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</si>
  <si>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</si>
  <si>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</si>
  <si>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</si>
  <si>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</si>
  <si>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</si>
  <si>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</si>
  <si>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</si>
  <si>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</si>
  <si>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</si>
  <si>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</si>
  <si>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</si>
  <si>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</si>
  <si>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</si>
  <si>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</si>
  <si>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</si>
  <si>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</si>
  <si>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</si>
  <si>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</si>
  <si>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</si>
  <si>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</si>
  <si>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</si>
  <si>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</si>
  <si>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</si>
  <si>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</si>
  <si>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</si>
  <si>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</si>
  <si>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</si>
  <si>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</si>
  <si>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</si>
  <si>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</si>
  <si>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</si>
  <si>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</si>
  <si>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</si>
  <si>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</si>
  <si>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</si>
  <si>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</si>
  <si>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</si>
  <si>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</si>
  <si>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</si>
  <si>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</si>
  <si>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</si>
  <si>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</si>
  <si>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</si>
  <si>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</si>
  <si>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</si>
  <si>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</si>
  <si>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</si>
  <si>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</si>
  <si>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</si>
  <si>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</si>
  <si>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</si>
  <si>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</si>
  <si>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</si>
  <si>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</si>
  <si>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</si>
  <si>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</si>
  <si>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</si>
  <si>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</si>
  <si>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</si>
  <si>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</si>
  <si>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</si>
  <si>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</si>
  <si>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</si>
  <si>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</si>
  <si>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</si>
  <si>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</si>
  <si>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</si>
  <si>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</si>
  <si>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</si>
  <si>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</si>
  <si>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</si>
  <si>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</si>
  <si>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</si>
  <si>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</si>
  <si>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</si>
  <si>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</si>
  <si>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</si>
  <si>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</si>
  <si>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</si>
  <si>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</si>
  <si>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</si>
  <si>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</si>
  <si>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</si>
  <si>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</si>
  <si>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</si>
  <si>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</si>
  <si>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</si>
  <si>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</si>
  <si>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</si>
  <si>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</si>
  <si>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</si>
  <si>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</si>
  <si>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</si>
  <si>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</si>
  <si>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</si>
  <si>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</si>
  <si>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</si>
  <si>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</si>
  <si>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</si>
  <si>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</si>
  <si>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</si>
  <si>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</si>
  <si>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</si>
  <si>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</si>
  <si>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</si>
  <si>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</si>
  <si>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</si>
  <si>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</si>
  <si>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</si>
  <si>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</si>
  <si>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</si>
  <si>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</si>
  <si>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</si>
  <si>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</si>
  <si>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</si>
  <si>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</si>
  <si>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</si>
  <si>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</si>
  <si>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</si>
  <si>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</si>
  <si>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</si>
  <si>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</si>
  <si>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</si>
  <si>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</si>
  <si>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</si>
  <si>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</si>
  <si>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</si>
  <si>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</si>
  <si>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</si>
  <si>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</si>
  <si>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</si>
  <si>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</si>
  <si>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</si>
  <si>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</si>
  <si>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</si>
  <si>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</si>
  <si>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</si>
  <si>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</si>
  <si>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</si>
  <si>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</si>
  <si>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</si>
  <si>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</si>
  <si>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</si>
  <si>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</si>
  <si>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</si>
  <si>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</si>
  <si>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</si>
  <si>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</si>
  <si>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</si>
  <si>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</si>
  <si>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</si>
  <si>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</si>
  <si>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</si>
  <si>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</si>
  <si>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</si>
  <si>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</si>
  <si>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</si>
  <si>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</si>
  <si>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</si>
  <si>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</si>
  <si>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</si>
  <si>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</si>
  <si>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</si>
  <si>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</si>
  <si>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</si>
  <si>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</si>
  <si>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</si>
  <si>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</si>
  <si>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</si>
  <si>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</si>
  <si>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</si>
  <si>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</si>
  <si>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</si>
  <si>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</si>
  <si>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</si>
  <si>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</si>
  <si>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</si>
  <si>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</si>
  <si>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</si>
  <si>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</si>
  <si>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</si>
  <si>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</si>
  <si>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</si>
  <si>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</si>
  <si>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</si>
  <si>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</si>
  <si>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</si>
  <si>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</si>
  <si>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</si>
  <si>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</si>
  <si>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</si>
  <si>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</si>
  <si>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</si>
  <si>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</si>
  <si>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</si>
  <si>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</si>
  <si>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</si>
  <si>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</si>
  <si>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</si>
  <si>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</si>
  <si>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</si>
  <si>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</si>
  <si>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</si>
  <si>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</si>
  <si>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</si>
  <si>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</si>
  <si>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</si>
  <si>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</si>
  <si>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</si>
  <si>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</si>
  <si>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</si>
  <si>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</si>
  <si>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</si>
  <si>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</si>
  <si>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</si>
  <si>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</si>
  <si>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</si>
  <si>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</si>
  <si>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</si>
  <si>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</si>
  <si>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</si>
  <si>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</si>
  <si>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</si>
  <si>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</si>
  <si>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</si>
  <si>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</si>
  <si>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</si>
  <si>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</si>
  <si>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</si>
  <si>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</si>
  <si>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</si>
  <si>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</si>
  <si>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</si>
  <si>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</si>
  <si>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</si>
  <si>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</si>
  <si>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</si>
  <si>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</si>
  <si>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</si>
  <si>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</si>
  <si>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</si>
  <si>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</si>
  <si>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</si>
  <si>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</si>
  <si>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</si>
  <si>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</si>
  <si>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</si>
  <si>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</si>
  <si>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</si>
  <si>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</si>
  <si>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</si>
  <si>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</si>
  <si>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</si>
  <si>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</si>
  <si>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</si>
  <si>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</si>
  <si>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</si>
  <si>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</si>
  <si>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</si>
  <si>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</si>
  <si>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</si>
  <si>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</si>
  <si>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</si>
  <si>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</si>
  <si>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</si>
  <si>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</si>
  <si>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</si>
  <si>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</si>
  <si>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</si>
  <si>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</si>
  <si>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</si>
  <si>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</si>
  <si>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</si>
  <si>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</si>
  <si>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</si>
  <si>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</si>
  <si>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</si>
  <si>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</si>
  <si>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</si>
  <si>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</si>
  <si>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</si>
  <si>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</si>
  <si>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</si>
  <si>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</si>
  <si>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</si>
  <si>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</si>
  <si>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</si>
  <si>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</si>
  <si>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</si>
  <si>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</si>
  <si>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</si>
  <si>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</si>
  <si>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</si>
  <si>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</si>
  <si>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</si>
  <si>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</si>
  <si>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</si>
  <si>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</si>
  <si>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</si>
  <si>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</si>
  <si>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</si>
  <si>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</si>
  <si>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</si>
  <si>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</si>
  <si>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</si>
  <si>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</si>
  <si>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</si>
  <si>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</si>
  <si>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</si>
  <si>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</si>
  <si>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</si>
  <si>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</si>
  <si>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</si>
  <si>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</si>
  <si>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</si>
  <si>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</si>
  <si>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</si>
  <si>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</si>
  <si>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</si>
  <si>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</si>
  <si>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</si>
  <si>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</si>
  <si>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</si>
  <si>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</si>
  <si>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</si>
  <si>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</si>
  <si>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</si>
  <si>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</si>
  <si>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</si>
  <si>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</si>
  <si>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</si>
  <si>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</si>
  <si>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</si>
  <si>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</si>
  <si>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</si>
  <si>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</si>
  <si>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</si>
  <si>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</si>
  <si>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</si>
  <si>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</si>
  <si>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</si>
  <si>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</si>
  <si>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</si>
  <si>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</si>
  <si>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</si>
  <si>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</si>
  <si>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</si>
  <si>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</si>
  <si>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</si>
  <si>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</si>
  <si>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</si>
  <si>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</si>
  <si>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</si>
  <si>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</si>
  <si>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</si>
  <si>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</si>
  <si>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</si>
  <si>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</si>
  <si>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</si>
  <si>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</si>
  <si>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</si>
  <si>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</si>
  <si>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</si>
  <si>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</si>
  <si>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</si>
  <si>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</si>
  <si>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</si>
  <si>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</si>
  <si>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</si>
  <si>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</si>
  <si>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</si>
  <si>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</si>
  <si>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</si>
  <si>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</si>
  <si>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</si>
  <si>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</si>
  <si>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</si>
  <si>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</si>
  <si>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</si>
  <si>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</si>
  <si>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</si>
  <si>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</si>
  <si>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</si>
  <si>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</si>
  <si>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</si>
  <si>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</si>
  <si>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</si>
  <si>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</si>
  <si>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</si>
  <si>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</si>
  <si>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</si>
  <si>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</si>
  <si>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</si>
  <si>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</si>
  <si>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</si>
  <si>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</si>
  <si>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</si>
  <si>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</si>
  <si>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</si>
  <si>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</si>
  <si>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</si>
  <si>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</si>
  <si>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</si>
  <si>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</si>
  <si>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</si>
  <si>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</si>
  <si>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</si>
  <si>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</si>
  <si>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</si>
  <si>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</si>
  <si>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</si>
  <si>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</si>
  <si>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</si>
  <si>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</si>
  <si>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</si>
  <si>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</si>
  <si>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</si>
  <si>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</si>
  <si>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</si>
  <si>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</si>
  <si>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</si>
  <si>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</si>
  <si>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</si>
  <si>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</si>
  <si>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</si>
  <si>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</si>
  <si>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</si>
  <si>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</si>
  <si>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</si>
  <si>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</si>
  <si>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</si>
  <si>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</si>
  <si>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</si>
  <si>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</si>
  <si>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</si>
  <si>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</si>
  <si>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</si>
  <si>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</si>
  <si>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</si>
  <si>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</si>
  <si>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</si>
  <si>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</si>
  <si>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</si>
  <si>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</si>
  <si>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</si>
  <si>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</si>
  <si>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</si>
  <si>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</si>
  <si>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</si>
  <si>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</si>
  <si>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</si>
  <si>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</si>
  <si>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</si>
  <si>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</si>
  <si>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</si>
  <si>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</si>
  <si>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</si>
  <si>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</si>
  <si>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</si>
  <si>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</si>
  <si>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</si>
  <si>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</si>
  <si>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</si>
  <si>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</si>
  <si>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</si>
  <si>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</si>
  <si>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</si>
  <si>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</si>
  <si>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</si>
  <si>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</si>
  <si>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</si>
  <si>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</si>
  <si>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</si>
  <si>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</si>
  <si>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</si>
  <si>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</si>
  <si>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</si>
  <si>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</si>
  <si>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</si>
  <si>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</si>
  <si>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</si>
  <si>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</si>
  <si>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</si>
  <si>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</si>
  <si>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</si>
  <si>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</si>
  <si>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</si>
  <si>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</si>
  <si>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</si>
  <si>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</si>
  <si>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</si>
  <si>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</si>
  <si>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</si>
  <si>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</si>
  <si>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</si>
  <si>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</si>
  <si>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</si>
  <si>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</si>
  <si>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</si>
  <si>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</si>
  <si>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</si>
  <si>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</si>
  <si>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</si>
  <si>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</si>
  <si>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</si>
  <si>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</si>
  <si>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</si>
  <si>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</si>
  <si>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</si>
  <si>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</si>
  <si>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</si>
  <si>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</si>
  <si>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</si>
  <si>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</si>
  <si>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</si>
  <si>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</si>
  <si>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</si>
  <si>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</si>
  <si>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</si>
  <si>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</si>
  <si>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</si>
  <si>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</si>
  <si>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</si>
  <si>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</si>
  <si>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</si>
  <si>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</si>
  <si>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</si>
  <si>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</si>
  <si>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</si>
  <si>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</si>
  <si>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</si>
  <si>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</si>
  <si>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</si>
  <si>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</si>
  <si>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</si>
  <si>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</si>
  <si>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</si>
  <si>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</si>
  <si>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</si>
  <si>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</si>
  <si>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</si>
  <si>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</si>
  <si>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</si>
  <si>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</si>
  <si>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</si>
  <si>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</si>
  <si>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</si>
  <si>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</si>
  <si>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</si>
  <si>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</si>
  <si>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</si>
  <si>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</si>
  <si>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</si>
  <si>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</si>
  <si>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</si>
  <si>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</si>
  <si>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</si>
  <si>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</si>
  <si>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</si>
  <si>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</si>
  <si>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</si>
  <si>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</si>
  <si>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</si>
  <si>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</si>
  <si>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</si>
  <si>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</si>
  <si>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</si>
  <si>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</si>
  <si>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</si>
  <si>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</si>
  <si>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</si>
  <si>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</si>
  <si>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</si>
  <si>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</si>
  <si>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</si>
  <si>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</si>
  <si>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</si>
  <si>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</si>
  <si>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</si>
  <si>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</si>
  <si>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</si>
  <si>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</si>
  <si>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</si>
  <si>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</si>
  <si>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</si>
  <si>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</si>
  <si>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</si>
  <si>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</si>
  <si>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</si>
  <si>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</si>
  <si>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</si>
  <si>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</si>
  <si>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</si>
  <si>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</si>
  <si>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</si>
  <si>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</si>
  <si>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</si>
  <si>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</si>
  <si>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</si>
  <si>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</si>
  <si>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</si>
  <si>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</si>
  <si>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</si>
  <si>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</si>
  <si>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</si>
  <si>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</si>
  <si>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</si>
  <si>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</si>
  <si>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</si>
  <si>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</si>
  <si>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</si>
  <si>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</si>
  <si>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</si>
  <si>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</si>
  <si>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</si>
  <si>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</si>
  <si>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</si>
  <si>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</si>
  <si>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</si>
  <si>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</si>
  <si>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</si>
  <si>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</si>
  <si>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</si>
  <si>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</si>
  <si>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</si>
  <si>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</si>
  <si>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</si>
  <si>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</si>
  <si>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</si>
  <si>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</si>
  <si>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</si>
  <si>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</si>
  <si>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</si>
  <si>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</si>
  <si>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</si>
  <si>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</si>
  <si>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</si>
  <si>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</si>
  <si>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</si>
  <si>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</si>
  <si>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</si>
  <si>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</si>
  <si>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</si>
  <si>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</si>
  <si>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</si>
  <si>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</si>
  <si>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</si>
  <si>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</si>
  <si>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</si>
  <si>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</si>
  <si>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</si>
  <si>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</si>
  <si>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</si>
  <si>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</si>
  <si>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</si>
  <si>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</si>
  <si>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</si>
  <si>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</si>
  <si>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</si>
  <si>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</si>
  <si>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</si>
  <si>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</si>
  <si>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</si>
  <si>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</si>
  <si>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</si>
  <si>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</si>
  <si>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</si>
  <si>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</si>
  <si>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</si>
  <si>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</si>
  <si>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</si>
  <si>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</si>
  <si>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</si>
  <si>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</si>
  <si>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</si>
  <si>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</si>
  <si>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</si>
  <si>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</si>
  <si>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</si>
  <si>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</si>
  <si>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</si>
  <si>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</si>
  <si>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</si>
  <si>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</si>
  <si>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</si>
  <si>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</si>
  <si>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</si>
  <si>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</si>
  <si>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</si>
  <si>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</si>
  <si>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</si>
  <si>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</si>
  <si>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</si>
  <si>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</si>
  <si>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</si>
  <si>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</si>
  <si>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</si>
  <si>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</si>
  <si>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</si>
  <si>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</si>
  <si>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</si>
  <si>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</si>
  <si>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</si>
  <si>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</si>
  <si>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</si>
  <si>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</si>
  <si>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</si>
  <si>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</si>
  <si>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</si>
  <si>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</si>
  <si>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</si>
  <si>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</si>
  <si>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</si>
  <si>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</si>
  <si>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</si>
  <si>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</si>
  <si>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</si>
  <si>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</si>
  <si>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</si>
  <si>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</si>
  <si>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</si>
  <si>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</si>
  <si>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</si>
  <si>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</si>
  <si>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</si>
  <si>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</si>
  <si>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</si>
  <si>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</si>
  <si>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</si>
  <si>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</si>
  <si>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</si>
  <si>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</si>
  <si>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</si>
  <si>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</si>
  <si>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</si>
  <si>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</si>
  <si>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</si>
  <si>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</si>
  <si>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</si>
  <si>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</si>
  <si>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</si>
  <si>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</si>
  <si>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</si>
  <si>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</si>
  <si>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</si>
  <si>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</si>
  <si>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</si>
  <si>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</si>
  <si>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</si>
  <si>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</si>
  <si>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</si>
  <si>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</si>
  <si>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</si>
  <si>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</si>
  <si>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</si>
  <si>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</si>
  <si>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</si>
  <si>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</si>
  <si>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</si>
  <si>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</si>
  <si>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</si>
  <si>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</si>
  <si>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</si>
  <si>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</si>
  <si>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</si>
  <si>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</si>
  <si>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</si>
  <si>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</si>
  <si>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</si>
  <si>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</si>
  <si>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</si>
  <si>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</si>
  <si>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</si>
  <si>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</si>
  <si>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</si>
  <si>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</si>
  <si>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</si>
  <si>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</si>
  <si>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</si>
  <si>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</si>
  <si>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</si>
  <si>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</si>
  <si>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</si>
  <si>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</si>
  <si>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</si>
  <si>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</si>
  <si>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</si>
  <si>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</si>
  <si>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</si>
  <si>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</si>
  <si>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</si>
  <si>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</si>
  <si>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</si>
  <si>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</si>
  <si>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</si>
  <si>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</si>
  <si>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</si>
  <si>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</si>
  <si>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</si>
  <si>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</si>
  <si>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</si>
  <si>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</si>
  <si>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</si>
  <si>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</si>
  <si>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</si>
  <si>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</si>
  <si>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</si>
  <si>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</si>
  <si>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</si>
  <si>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</si>
  <si>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</si>
  <si>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</si>
  <si>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</si>
  <si>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</si>
  <si>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</si>
  <si>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</si>
  <si>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</si>
  <si>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</si>
  <si>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</si>
  <si>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</si>
  <si>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</si>
  <si>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</si>
  <si>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</si>
  <si>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</si>
  <si>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</si>
  <si>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</si>
  <si>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</si>
  <si>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</si>
  <si>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</si>
  <si>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</si>
  <si>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</si>
  <si>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</si>
  <si>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</si>
  <si>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</si>
  <si>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</si>
  <si>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</si>
  <si>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</si>
  <si>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</si>
  <si>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</si>
  <si>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</si>
  <si>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</si>
  <si>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</si>
  <si>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</si>
  <si>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</si>
  <si>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</si>
  <si>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</si>
  <si>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</si>
  <si>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</si>
  <si>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</si>
  <si>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</si>
  <si>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</si>
  <si>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</si>
  <si>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</si>
  <si>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</si>
  <si>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</si>
  <si>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</si>
  <si>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</si>
  <si>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</si>
  <si>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</si>
  <si>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</si>
  <si>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</si>
  <si>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</si>
  <si>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</si>
  <si>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</si>
  <si>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</si>
  <si>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</si>
  <si>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</si>
  <si>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</si>
  <si>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</si>
  <si>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</si>
  <si>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</si>
  <si>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</si>
  <si>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</si>
  <si>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</si>
  <si>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</si>
  <si>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</si>
  <si>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</si>
  <si>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</si>
  <si>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</si>
  <si>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</si>
  <si>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</si>
  <si>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</si>
  <si>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</si>
  <si>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</si>
  <si>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</si>
  <si>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</si>
  <si>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</si>
  <si>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</si>
  <si>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</si>
  <si>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</si>
  <si>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</si>
  <si>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</si>
  <si>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</si>
  <si>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</si>
  <si>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</si>
  <si>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</si>
  <si>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</si>
  <si>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</si>
  <si>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</si>
  <si>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</si>
  <si>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</si>
  <si>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</si>
  <si>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</si>
  <si>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</si>
  <si>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</si>
  <si>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</si>
  <si>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</si>
  <si>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</si>
  <si>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</si>
  <si>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</si>
  <si>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</si>
  <si>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</si>
  <si>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</si>
  <si>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</si>
  <si>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</si>
  <si>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</si>
  <si>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</si>
  <si>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</si>
  <si>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</si>
  <si>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</si>
  <si>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</si>
  <si>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</si>
  <si>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</si>
  <si>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</si>
  <si>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</si>
  <si>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</si>
  <si>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</si>
  <si>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</si>
  <si>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</si>
  <si>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</si>
  <si>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</si>
  <si>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</si>
  <si>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</si>
  <si>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</si>
  <si>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</si>
  <si>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</si>
  <si>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</si>
  <si>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</si>
  <si>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</si>
  <si>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</si>
  <si>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</si>
  <si>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</si>
  <si>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</si>
  <si>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</si>
  <si>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</si>
  <si>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</si>
  <si>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</si>
  <si>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</si>
  <si>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</si>
  <si>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</si>
  <si>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</si>
  <si>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</si>
  <si>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</si>
  <si>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</si>
  <si>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</si>
  <si>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</si>
  <si>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</si>
  <si>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</si>
  <si>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</si>
  <si>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</si>
  <si>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</si>
  <si>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</si>
  <si>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</si>
  <si>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</si>
  <si>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</si>
  <si>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</si>
  <si>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</si>
  <si>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</si>
  <si>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</si>
  <si>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</si>
  <si>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</si>
  <si>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</si>
  <si>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</si>
  <si>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</si>
  <si>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</si>
  <si>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</si>
  <si>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</si>
  <si>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</si>
  <si>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</si>
  <si>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</si>
  <si>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</si>
  <si>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</si>
  <si>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</si>
  <si>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</si>
  <si>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</si>
  <si>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</si>
  <si>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</si>
  <si>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</si>
  <si>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</si>
  <si>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</si>
  <si>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</si>
  <si>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</si>
  <si>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</si>
  <si>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</si>
  <si>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</si>
  <si>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</si>
  <si>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</si>
  <si>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</si>
  <si>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</si>
  <si>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</si>
  <si>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</si>
  <si>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</si>
  <si>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</si>
  <si>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</si>
  <si>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</si>
  <si>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</si>
  <si>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</si>
  <si>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</si>
  <si>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</si>
  <si>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</si>
  <si>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</si>
  <si>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</si>
  <si>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</si>
  <si>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</si>
  <si>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</si>
  <si>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</si>
  <si>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</si>
  <si>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</si>
  <si>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</si>
  <si>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</si>
  <si>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</si>
  <si>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</si>
  <si>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</si>
  <si>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</si>
  <si>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</si>
  <si>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</si>
  <si>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</si>
  <si>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</si>
  <si>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</si>
  <si>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</si>
  <si>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</si>
  <si>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</si>
  <si>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</si>
  <si>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</si>
  <si>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</si>
  <si>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</si>
  <si>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</si>
  <si>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</si>
  <si>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</si>
  <si>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</si>
  <si>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</si>
  <si>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</si>
  <si>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</si>
  <si>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</si>
  <si>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</si>
  <si>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</si>
  <si>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</si>
  <si>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</si>
  <si>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</si>
  <si>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</si>
  <si>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</si>
  <si>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</si>
  <si>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</si>
  <si>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</si>
  <si>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</si>
  <si>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</si>
  <si>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</si>
  <si>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</si>
  <si>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</si>
  <si>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</si>
  <si>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</si>
  <si>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</si>
  <si>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</si>
  <si>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</si>
  <si>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</si>
  <si>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</si>
  <si>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</si>
  <si>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</si>
  <si>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</si>
  <si>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</si>
  <si>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</si>
  <si>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</si>
  <si>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</si>
  <si>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</si>
  <si>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</si>
  <si>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</si>
  <si>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</si>
  <si>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</si>
  <si>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</si>
  <si>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</si>
  <si>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</si>
  <si>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</si>
  <si>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</si>
  <si>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</si>
  <si>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</si>
  <si>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</si>
  <si>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</si>
  <si>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</si>
  <si>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</si>
  <si>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</si>
  <si>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</si>
  <si>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</si>
  <si>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</si>
  <si>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</si>
  <si>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</si>
  <si>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</si>
  <si>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</si>
  <si>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</si>
  <si>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</si>
  <si>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</si>
  <si>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</si>
  <si>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</si>
  <si>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</si>
  <si>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</si>
  <si>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</si>
  <si>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</si>
  <si>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</si>
  <si>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</si>
  <si>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</si>
  <si>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</si>
  <si>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</si>
  <si>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</si>
  <si>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</si>
  <si>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</si>
  <si>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</si>
  <si>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</si>
  <si>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</si>
  <si>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</si>
  <si>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</si>
  <si>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</si>
  <si>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</si>
  <si>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</si>
  <si>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</si>
  <si>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</si>
  <si>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</si>
  <si>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</si>
  <si>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</si>
  <si>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</si>
  <si>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</si>
  <si>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</si>
  <si>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</si>
  <si>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</si>
  <si>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</si>
  <si>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</si>
  <si>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</si>
  <si>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</si>
  <si>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</si>
  <si>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</si>
  <si>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</si>
  <si>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</si>
  <si>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</si>
  <si>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</si>
  <si>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</si>
  <si>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</si>
  <si>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</si>
  <si>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</si>
  <si>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</si>
  <si>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</si>
  <si>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</si>
  <si>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</si>
  <si>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</si>
  <si>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</si>
  <si>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</si>
  <si>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</si>
  <si>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</si>
  <si>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</si>
  <si>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</si>
  <si>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</si>
  <si>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</si>
  <si>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</si>
  <si>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</si>
  <si>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</si>
  <si>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</si>
  <si>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</si>
  <si>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</si>
  <si>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</si>
  <si>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</si>
  <si>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</si>
  <si>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</si>
  <si>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</si>
  <si>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</si>
  <si>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</si>
  <si>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</si>
  <si>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</si>
  <si>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</si>
  <si>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</si>
  <si>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</si>
  <si>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</si>
  <si>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</si>
  <si>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</si>
  <si>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</si>
  <si>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</si>
  <si>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</si>
  <si>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</si>
  <si>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</si>
  <si>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</si>
  <si>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</si>
  <si>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</si>
  <si>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</si>
  <si>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</si>
  <si>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</si>
  <si>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</si>
  <si>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</si>
  <si>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</si>
  <si>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</si>
  <si>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</si>
  <si>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</si>
  <si>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</si>
  <si>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</si>
  <si>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</si>
  <si>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</si>
  <si>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</si>
  <si>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</si>
  <si>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</si>
  <si>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</si>
  <si>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</si>
  <si>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</si>
  <si>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</si>
  <si>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</si>
  <si>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</si>
  <si>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</si>
  <si>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</si>
  <si>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</si>
  <si>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</si>
  <si>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</si>
  <si>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</si>
  <si>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</si>
  <si>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</si>
  <si>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</si>
  <si>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</si>
  <si>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</si>
  <si>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</si>
  <si>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</si>
  <si>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</si>
  <si>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</si>
  <si>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</si>
  <si>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</si>
  <si>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</si>
  <si>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</si>
  <si>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</si>
  <si>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</si>
  <si>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</si>
  <si>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</si>
  <si>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</si>
  <si>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</si>
  <si>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</si>
  <si>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</si>
  <si>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</si>
  <si>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</si>
  <si>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</si>
  <si>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</si>
  <si>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</si>
  <si>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</si>
  <si>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</si>
  <si>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</si>
  <si>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</si>
  <si>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</si>
  <si>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</si>
  <si>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</si>
  <si>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</si>
  <si>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</si>
  <si>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</si>
  <si>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</si>
  <si>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</si>
  <si>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</si>
  <si>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</si>
  <si>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</si>
  <si>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</si>
  <si>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</si>
  <si>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</si>
  <si>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</si>
  <si>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</si>
  <si>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</si>
  <si>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</si>
  <si>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</si>
  <si>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</si>
  <si>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</si>
  <si>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</si>
  <si>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</si>
  <si>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</si>
  <si>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</si>
  <si>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</si>
  <si>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</si>
  <si>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</si>
  <si>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</si>
  <si>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</si>
  <si>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</si>
  <si>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</si>
  <si>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</si>
  <si>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</si>
  <si>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</si>
  <si>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</si>
  <si>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</si>
  <si>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</si>
  <si>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</si>
  <si>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</si>
  <si>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</si>
  <si>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</si>
  <si>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</si>
  <si>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</si>
  <si>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</si>
  <si>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</si>
  <si>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</si>
  <si>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</si>
  <si>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</si>
  <si>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</si>
  <si>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</si>
  <si>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</si>
  <si>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</si>
  <si>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</si>
  <si>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</si>
  <si>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</si>
  <si>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</si>
  <si>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</si>
  <si>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</si>
  <si>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</si>
  <si>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</si>
  <si>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</si>
  <si>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</si>
  <si>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</si>
  <si>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</si>
  <si>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</si>
  <si>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</si>
  <si>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</si>
  <si>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</si>
  <si>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</si>
  <si>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</si>
  <si>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</si>
  <si>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</si>
  <si>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</si>
  <si>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</si>
  <si>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</si>
  <si>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</si>
  <si>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</si>
  <si>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</si>
  <si>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</si>
  <si>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</si>
  <si>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</si>
  <si>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</si>
  <si>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</si>
  <si>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</si>
  <si>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</si>
  <si>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</si>
  <si>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</si>
  <si>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</si>
  <si>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</si>
  <si>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</si>
  <si>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</si>
  <si>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</si>
  <si>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</si>
  <si>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</si>
  <si>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</si>
  <si>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</si>
  <si>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</si>
  <si>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</si>
  <si>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</si>
  <si>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</si>
  <si>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</si>
  <si>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</si>
  <si>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</si>
  <si>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</si>
  <si>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</si>
  <si>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</si>
  <si>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</si>
  <si>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</si>
  <si>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</si>
  <si>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</si>
  <si>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</si>
  <si>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</si>
  <si>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</si>
  <si>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</si>
  <si>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</si>
  <si>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</si>
  <si>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</si>
  <si>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</si>
  <si>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</si>
  <si>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</si>
  <si>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</si>
  <si>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</si>
  <si>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</si>
  <si>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</si>
  <si>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</si>
  <si>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</si>
  <si>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</si>
  <si>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</si>
  <si>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</si>
  <si>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</si>
  <si>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</si>
  <si>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</si>
  <si>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</si>
  <si>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</si>
  <si>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</si>
  <si>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</si>
  <si>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</si>
  <si>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</si>
  <si>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</si>
  <si>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</si>
  <si>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</si>
  <si>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</si>
  <si>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</si>
  <si>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</si>
  <si>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</si>
  <si>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</si>
  <si>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</si>
  <si>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</si>
  <si>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</si>
  <si>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</si>
  <si>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</si>
  <si>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</si>
  <si>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</si>
  <si>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</si>
  <si>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</si>
  <si>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</si>
  <si>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</si>
  <si>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</si>
  <si>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</si>
  <si>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</si>
  <si>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</si>
  <si>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</si>
  <si>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</si>
  <si>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</si>
  <si>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</si>
  <si>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</si>
  <si>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</si>
  <si>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</si>
  <si>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</si>
  <si>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</si>
  <si>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</si>
  <si>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</si>
  <si>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</si>
  <si>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</si>
  <si>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</si>
  <si>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</si>
  <si>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</si>
  <si>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</si>
  <si>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</si>
  <si>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</si>
  <si>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</si>
  <si>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</si>
  <si>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</si>
  <si>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</si>
  <si>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</si>
  <si>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</si>
  <si>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</si>
  <si>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</si>
  <si>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</si>
  <si>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</si>
  <si>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</si>
  <si>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</si>
  <si>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</si>
  <si>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</si>
  <si>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</si>
  <si>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</si>
  <si>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</si>
  <si>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</si>
  <si>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</si>
  <si>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</si>
  <si>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</si>
  <si>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</si>
  <si>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</si>
  <si>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</si>
  <si>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</si>
  <si>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</si>
  <si>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</si>
  <si>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</si>
  <si>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</si>
  <si>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</si>
  <si>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</si>
  <si>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</si>
  <si>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</si>
  <si>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</si>
  <si>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</si>
  <si>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</si>
  <si>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</si>
  <si>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</si>
  <si>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</si>
  <si>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</si>
  <si>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</si>
  <si>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</si>
  <si>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</si>
  <si>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</si>
  <si>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</si>
  <si>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</si>
  <si>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</si>
  <si>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</si>
  <si>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</si>
  <si>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</si>
  <si>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</si>
  <si>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</si>
  <si>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</si>
  <si>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</si>
  <si>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</si>
  <si>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</si>
  <si>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</si>
  <si>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</si>
  <si>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</si>
  <si>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</si>
  <si>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</si>
  <si>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</si>
  <si>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</si>
  <si>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</si>
  <si>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</si>
  <si>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</si>
  <si>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</si>
  <si>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</si>
  <si>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</si>
  <si>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</si>
  <si>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</si>
  <si>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</si>
  <si>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</si>
  <si>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</si>
  <si>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</si>
  <si>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</si>
  <si>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</si>
  <si>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</si>
  <si>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</si>
  <si>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</si>
  <si>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</si>
  <si>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</si>
  <si>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</si>
  <si>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</si>
  <si>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</si>
  <si>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</si>
  <si>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</si>
  <si>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</si>
  <si>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</si>
  <si>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</si>
  <si>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</si>
  <si>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</si>
  <si>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</si>
  <si>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</si>
  <si>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</si>
  <si>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</si>
  <si>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</si>
  <si>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</si>
  <si>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</si>
  <si>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</si>
  <si>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</si>
  <si>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</si>
  <si>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</si>
  <si>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</si>
  <si>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</si>
  <si>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</si>
  <si>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</si>
  <si>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</si>
  <si>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</si>
  <si>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</si>
  <si>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</si>
  <si>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</si>
  <si>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</si>
  <si>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</si>
  <si>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</si>
  <si>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</si>
  <si>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</si>
  <si>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</si>
  <si>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</si>
  <si>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</si>
  <si>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</si>
  <si>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</si>
  <si>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</si>
  <si>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</si>
  <si>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</si>
  <si>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</si>
  <si>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</si>
  <si>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</si>
  <si>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</si>
  <si>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</si>
  <si>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</si>
  <si>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</si>
  <si>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</si>
  <si>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</si>
  <si>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</si>
  <si>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</si>
  <si>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</si>
  <si>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</si>
  <si>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</si>
  <si>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</si>
  <si>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</si>
  <si>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</si>
  <si>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</si>
  <si>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</si>
  <si>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</si>
  <si>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</si>
  <si>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</si>
  <si>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</si>
  <si>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</si>
  <si>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</si>
  <si>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</si>
  <si>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</si>
  <si>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</si>
  <si>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</si>
  <si>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</si>
  <si>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</si>
  <si>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</si>
  <si>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</si>
  <si>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</si>
  <si>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</si>
  <si>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</si>
  <si>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</si>
  <si>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</si>
  <si>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</si>
  <si>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</si>
  <si>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</si>
  <si>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</si>
  <si>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</si>
  <si>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</si>
  <si>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</si>
  <si>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</si>
  <si>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</si>
  <si>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</si>
  <si>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</si>
  <si>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</si>
  <si>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</si>
  <si>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</si>
  <si>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</si>
  <si>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</si>
  <si>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</si>
  <si>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</si>
  <si>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</si>
  <si>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</si>
  <si>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</si>
  <si>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</si>
  <si>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</si>
  <si>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</si>
  <si>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</si>
  <si>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</si>
  <si>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</si>
  <si>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</si>
  <si>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</si>
  <si>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</si>
  <si>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</si>
  <si>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</si>
  <si>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</si>
  <si>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</si>
  <si>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</si>
  <si>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</si>
  <si>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</si>
  <si>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</si>
  <si>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</si>
  <si>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</si>
  <si>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</si>
  <si>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</si>
  <si>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</si>
  <si>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</si>
  <si>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</si>
  <si>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</si>
  <si>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</si>
  <si>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</si>
  <si>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</si>
  <si>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</si>
  <si>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</si>
  <si>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</si>
  <si>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</si>
  <si>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</si>
  <si>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</si>
  <si>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</si>
  <si>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</si>
  <si>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</si>
  <si>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</si>
  <si>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</si>
  <si>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</si>
  <si>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</si>
  <si>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</si>
  <si>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</si>
  <si>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</si>
  <si>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</si>
  <si>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</si>
  <si>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</si>
  <si>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</si>
  <si>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</si>
  <si>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</si>
  <si>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</si>
  <si>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</si>
  <si>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</si>
  <si>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</si>
  <si>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</si>
  <si>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</si>
  <si>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</si>
  <si>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</si>
  <si>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</si>
  <si>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</si>
  <si>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</si>
  <si>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</si>
  <si>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</si>
  <si>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</si>
  <si>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</si>
  <si>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</si>
  <si>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</si>
  <si>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</si>
  <si>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</si>
  <si>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</si>
  <si>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</si>
  <si>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</si>
  <si>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</si>
  <si>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</si>
  <si>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</si>
  <si>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</si>
  <si>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</si>
  <si>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</si>
  <si>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</si>
  <si>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</si>
  <si>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</si>
  <si>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</si>
  <si>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</si>
  <si>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</si>
  <si>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</si>
  <si>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</si>
  <si>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</si>
  <si>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</si>
  <si>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</si>
  <si>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</si>
  <si>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</si>
  <si>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</si>
  <si>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</si>
  <si>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</si>
  <si>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</si>
  <si>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</si>
  <si>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</si>
  <si>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</si>
  <si>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</si>
  <si>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</si>
  <si>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</si>
  <si>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</si>
  <si>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</si>
  <si>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</si>
  <si>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</si>
  <si>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</si>
  <si>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</si>
  <si>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</si>
  <si>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</si>
  <si>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</si>
  <si>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</si>
  <si>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</si>
  <si>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</si>
  <si>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</si>
  <si>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</si>
  <si>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</si>
  <si>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</si>
  <si>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</si>
  <si>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</si>
  <si>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</si>
  <si>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</si>
  <si>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</si>
  <si>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</si>
  <si>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</si>
  <si>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</si>
  <si>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</si>
  <si>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</si>
  <si>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</si>
  <si>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</si>
  <si>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</si>
  <si>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</si>
  <si>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</si>
  <si>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</si>
  <si>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</si>
  <si>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</si>
  <si>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</si>
  <si>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</si>
  <si>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</si>
  <si>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</si>
  <si>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</si>
  <si>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</si>
  <si>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</si>
  <si>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</si>
  <si>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</si>
  <si>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</si>
  <si>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</si>
  <si>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</si>
  <si>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</si>
  <si>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</si>
  <si>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</si>
  <si>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</si>
  <si>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</si>
  <si>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</si>
  <si>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</si>
  <si>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</si>
  <si>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</si>
  <si>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</si>
  <si>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</si>
  <si>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</si>
  <si>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</si>
  <si>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</si>
  <si>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</si>
  <si>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</si>
  <si>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</si>
  <si>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</si>
  <si>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</si>
  <si>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</si>
  <si>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</si>
  <si>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</si>
  <si>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</si>
  <si>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</si>
  <si>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</si>
  <si>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</si>
  <si>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</si>
  <si>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</si>
  <si>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</si>
  <si>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</si>
  <si>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</si>
  <si>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</si>
  <si>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</si>
  <si>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</si>
  <si>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</si>
  <si>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</si>
  <si>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</si>
  <si>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</si>
  <si>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</si>
  <si>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</si>
  <si>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</si>
  <si>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</si>
  <si>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</si>
  <si>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</si>
  <si>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</si>
  <si>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</si>
  <si>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</si>
  <si>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</si>
  <si>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</si>
  <si>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</si>
  <si>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</si>
  <si>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</si>
  <si>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</si>
  <si>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</si>
  <si>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</si>
  <si>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</si>
  <si>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</si>
  <si>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</si>
  <si>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</si>
  <si>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</si>
  <si>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</si>
  <si>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</si>
  <si>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</si>
  <si>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</si>
  <si>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</si>
  <si>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</si>
  <si>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</si>
  <si>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</si>
  <si>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</si>
  <si>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</si>
  <si>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</si>
  <si>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</si>
  <si>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</si>
  <si>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</si>
  <si>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</si>
  <si>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</si>
  <si>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</si>
  <si>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</si>
  <si>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</si>
  <si>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</si>
  <si>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</si>
  <si>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</si>
  <si>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</si>
  <si>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</si>
  <si>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</si>
  <si>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</si>
  <si>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</si>
  <si>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</si>
  <si>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</si>
  <si>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</si>
  <si>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</si>
  <si>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</si>
  <si>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</si>
  <si>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</si>
  <si>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</si>
  <si>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</si>
  <si>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</si>
  <si>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</si>
  <si>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</si>
  <si>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</si>
  <si>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</si>
  <si>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</si>
  <si>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</si>
  <si>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</si>
  <si>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</si>
  <si>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</si>
  <si>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</si>
  <si>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</si>
  <si>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</si>
  <si>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</si>
  <si>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</si>
  <si>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</si>
  <si>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</si>
  <si>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</si>
  <si>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</si>
  <si>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</si>
  <si>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</si>
  <si>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</si>
  <si>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</si>
  <si>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</si>
  <si>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</si>
  <si>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</si>
  <si>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</si>
  <si>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</si>
  <si>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</si>
  <si>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</si>
  <si>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</si>
  <si>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</si>
  <si>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</si>
  <si>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</si>
  <si>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</si>
  <si>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</si>
  <si>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</si>
  <si>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</si>
  <si>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</si>
  <si>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</si>
  <si>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</si>
  <si>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</si>
  <si>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</si>
  <si>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</si>
  <si>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</si>
  <si>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</si>
  <si>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</si>
  <si>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</si>
  <si>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</si>
  <si>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</si>
  <si>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</si>
  <si>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</si>
  <si>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</si>
  <si>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</si>
  <si>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</si>
  <si>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</si>
  <si>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</si>
  <si>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</si>
  <si>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</si>
  <si>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</si>
  <si>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</si>
  <si>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</si>
  <si>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</si>
  <si>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</si>
  <si>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</si>
  <si>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</si>
  <si>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</si>
  <si>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</si>
  <si>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</si>
  <si>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</si>
  <si>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</si>
  <si>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</si>
  <si>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</si>
  <si>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</si>
  <si>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</si>
  <si>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</si>
  <si>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</si>
  <si>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</si>
  <si>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</si>
  <si>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</si>
  <si>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</si>
  <si>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</si>
  <si>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</si>
  <si>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</si>
  <si>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</si>
  <si>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</si>
  <si>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</si>
  <si>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</si>
  <si>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</si>
  <si>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</si>
  <si>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</si>
  <si>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</si>
  <si>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</si>
  <si>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</si>
  <si>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</si>
  <si>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</si>
  <si>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</si>
  <si>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</si>
  <si>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</si>
  <si>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</si>
  <si>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</si>
  <si>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</si>
  <si>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</si>
  <si>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</si>
  <si>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</si>
  <si>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</si>
  <si>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</si>
  <si>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</si>
  <si>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</si>
  <si>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</si>
  <si>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</si>
  <si>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</si>
  <si>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</si>
  <si>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</si>
  <si>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</si>
  <si>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</si>
  <si>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</si>
  <si>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</si>
  <si>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</si>
  <si>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</si>
  <si>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</si>
  <si>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</si>
  <si>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</si>
  <si>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</si>
  <si>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</si>
  <si>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</si>
  <si>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</si>
  <si>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</si>
  <si>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</si>
  <si>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</si>
  <si>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</si>
  <si>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</si>
  <si>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</si>
  <si>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</si>
  <si>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</si>
  <si>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</si>
  <si>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</si>
  <si>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</si>
  <si>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</si>
  <si>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</si>
  <si>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</si>
  <si>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</si>
  <si>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</si>
  <si>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</si>
  <si>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</si>
  <si>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</si>
  <si>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</si>
  <si>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</si>
  <si>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</si>
  <si>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</si>
  <si>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</si>
  <si>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</si>
  <si>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</si>
  <si>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</si>
  <si>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</si>
  <si>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</si>
  <si>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</si>
  <si>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</si>
  <si>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</si>
  <si>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</si>
  <si>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</si>
  <si>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</si>
  <si>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</si>
  <si>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</si>
  <si>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</si>
  <si>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</si>
  <si>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</si>
  <si>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</si>
  <si>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</si>
  <si>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</si>
  <si>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</si>
  <si>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</si>
  <si>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</si>
  <si>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</si>
  <si>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</si>
  <si>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</si>
  <si>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</si>
  <si>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</si>
  <si>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</si>
  <si>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</si>
  <si>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</si>
  <si>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</si>
  <si>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</si>
  <si>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</si>
  <si>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</si>
  <si>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</si>
  <si>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</si>
  <si>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</si>
  <si>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</si>
  <si>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</si>
  <si>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</si>
  <si>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</si>
  <si>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</si>
  <si>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</si>
  <si>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</si>
  <si>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</si>
  <si>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</si>
  <si>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</si>
  <si>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</si>
  <si>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</si>
  <si>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</si>
  <si>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</si>
  <si>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</si>
  <si>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</si>
  <si>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</si>
  <si>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</si>
  <si>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</si>
  <si>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</si>
  <si>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</si>
  <si>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</si>
  <si>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</si>
  <si>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</si>
  <si>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</si>
  <si>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</si>
  <si>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</si>
  <si>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</si>
  <si>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</si>
  <si>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</si>
  <si>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</si>
  <si>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</si>
  <si>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</si>
  <si>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</si>
  <si>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</si>
  <si>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</si>
  <si>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</si>
  <si>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</si>
  <si>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</si>
  <si>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</si>
  <si>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</si>
  <si>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</si>
  <si>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</si>
  <si>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</si>
  <si>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</si>
  <si>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</si>
  <si>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</si>
  <si>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</si>
  <si>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</si>
  <si>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</si>
  <si>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</si>
  <si>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</si>
  <si>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</si>
  <si>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</si>
  <si>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</si>
  <si>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</si>
  <si>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</si>
  <si>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</si>
  <si>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</si>
  <si>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</si>
  <si>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</si>
  <si>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</si>
  <si>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</si>
  <si>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</si>
  <si>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</si>
  <si>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</si>
  <si>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</si>
  <si>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</si>
  <si>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</si>
  <si>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</si>
  <si>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</si>
  <si>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</si>
  <si>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</si>
  <si>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</si>
  <si>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</si>
  <si>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</si>
  <si>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</si>
  <si>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</si>
  <si>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</si>
  <si>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</si>
  <si>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</si>
  <si>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</si>
  <si>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</si>
  <si>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</si>
  <si>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</si>
  <si>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</si>
  <si>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</si>
  <si>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</si>
  <si>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</si>
  <si>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</si>
  <si>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</si>
  <si>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</si>
  <si>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</si>
  <si>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</si>
  <si>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</si>
  <si>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</si>
  <si>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</si>
  <si>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</si>
  <si>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</si>
  <si>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</si>
  <si>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</si>
  <si>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</si>
  <si>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</si>
  <si>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</si>
  <si>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</si>
  <si>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</si>
  <si>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</si>
  <si>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</si>
  <si>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</si>
  <si>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</si>
  <si>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</si>
  <si>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</si>
  <si>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</si>
  <si>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</si>
  <si>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</si>
  <si>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</si>
  <si>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</si>
  <si>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</si>
  <si>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</si>
  <si>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</si>
  <si>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</si>
  <si>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</si>
  <si>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</si>
  <si>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</si>
  <si>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</si>
  <si>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</si>
  <si>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</si>
  <si>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</si>
  <si>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</si>
  <si>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</si>
  <si>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</si>
  <si>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</si>
  <si>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</si>
  <si>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</si>
  <si>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</si>
  <si>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</si>
  <si>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</si>
  <si>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</si>
  <si>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</si>
  <si>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</si>
  <si>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</si>
  <si>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</si>
  <si>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</si>
  <si>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</si>
  <si>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</si>
  <si>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</si>
  <si>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</si>
  <si>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</si>
  <si>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</si>
  <si>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</si>
  <si>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</si>
  <si>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</si>
  <si>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</si>
  <si>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</si>
  <si>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</si>
  <si>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</si>
  <si>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</si>
  <si>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</si>
  <si>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</si>
  <si>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</si>
  <si>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</si>
  <si>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</si>
  <si>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</si>
  <si>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</si>
  <si>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</si>
  <si>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</si>
  <si>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</si>
  <si>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</si>
  <si>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</si>
  <si>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</si>
  <si>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</si>
  <si>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</si>
  <si>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</si>
  <si>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</si>
  <si>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</si>
  <si>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</si>
  <si>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</si>
  <si>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</si>
  <si>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</si>
  <si>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</si>
  <si>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</si>
  <si>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</si>
  <si>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</si>
  <si>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</si>
  <si>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</si>
  <si>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</si>
  <si>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</si>
  <si>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</si>
  <si>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</si>
  <si>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</si>
  <si>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</si>
  <si>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</si>
  <si>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</si>
  <si>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</si>
  <si>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</si>
  <si>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</si>
  <si>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</si>
  <si>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</si>
  <si>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</si>
  <si>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</si>
  <si>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</si>
  <si>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</si>
  <si>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</si>
  <si>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</si>
  <si>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</si>
  <si>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</si>
  <si>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</si>
  <si>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</si>
  <si>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</si>
  <si>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</si>
  <si>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</si>
  <si>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</si>
  <si>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</si>
  <si>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</si>
  <si>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</si>
  <si>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</si>
  <si>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</si>
  <si>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</si>
  <si>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</si>
  <si>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</si>
  <si>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</si>
  <si>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</si>
  <si>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</si>
  <si>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</si>
  <si>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</si>
  <si>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</si>
  <si>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</si>
  <si>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</si>
  <si>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</si>
  <si>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</si>
  <si>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</si>
  <si>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</si>
  <si>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</si>
  <si>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</si>
  <si>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</si>
  <si>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</si>
  <si>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</si>
  <si>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</si>
  <si>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</si>
  <si>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</si>
  <si>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</si>
  <si>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</si>
  <si>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</si>
  <si>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</si>
  <si>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</si>
  <si>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</si>
  <si>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</si>
  <si>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</si>
  <si>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</si>
  <si>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</si>
  <si>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</si>
  <si>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</si>
  <si>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</si>
  <si>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</si>
  <si>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</si>
  <si>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</si>
  <si>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</si>
  <si>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</si>
  <si>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</si>
  <si>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</si>
  <si>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</si>
  <si>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</si>
  <si>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</si>
  <si>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</si>
  <si>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</si>
  <si>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</si>
  <si>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</si>
  <si>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</si>
  <si>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</si>
  <si>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</si>
  <si>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</si>
  <si>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</si>
  <si>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</si>
  <si>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</si>
  <si>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</si>
  <si>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</si>
  <si>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</si>
  <si>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</si>
  <si>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</si>
  <si>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</si>
  <si>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</si>
  <si>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</si>
  <si>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</si>
  <si>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</si>
  <si>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</si>
  <si>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</si>
  <si>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</si>
  <si>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</si>
  <si>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</si>
  <si>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</si>
  <si>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</si>
  <si>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</si>
  <si>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</si>
  <si>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</si>
  <si>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</si>
  <si>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</si>
  <si>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</si>
  <si>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</si>
  <si>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</si>
  <si>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</si>
  <si>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</si>
  <si>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</si>
  <si>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</si>
  <si>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</si>
  <si>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</si>
  <si>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</si>
  <si>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</si>
  <si>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</si>
  <si>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</si>
  <si>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</si>
  <si>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</si>
  <si>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</si>
  <si>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</si>
  <si>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</si>
  <si>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</si>
  <si>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</si>
  <si>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</si>
  <si>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</si>
  <si>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</si>
  <si>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</si>
  <si>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</si>
  <si>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</si>
  <si>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</si>
  <si>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</si>
  <si>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</si>
  <si>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</si>
  <si>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</si>
  <si>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</si>
  <si>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</si>
  <si>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</si>
  <si>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</si>
  <si>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</si>
  <si>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</si>
  <si>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</si>
  <si>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</si>
  <si>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</si>
  <si>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</si>
  <si>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</si>
  <si>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</si>
  <si>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</si>
  <si>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</si>
  <si>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</si>
  <si>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</si>
  <si>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</si>
  <si>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</si>
  <si>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</si>
  <si>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</si>
  <si>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</si>
  <si>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</si>
  <si>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</si>
  <si>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</si>
  <si>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</si>
  <si>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</si>
  <si>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</si>
  <si>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</si>
  <si>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</si>
  <si>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</si>
  <si>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</si>
  <si>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</si>
  <si>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</si>
  <si>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</si>
  <si>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</si>
  <si>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</si>
  <si>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</si>
  <si>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</si>
  <si>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</si>
  <si>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</si>
  <si>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</si>
  <si>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</si>
  <si>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</si>
  <si>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</si>
  <si>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</si>
  <si>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</si>
  <si>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</si>
  <si>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</si>
  <si>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</si>
  <si>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</si>
  <si>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</si>
  <si>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</si>
  <si>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</si>
  <si>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</si>
  <si>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</si>
  <si>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</si>
  <si>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</si>
  <si>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</si>
  <si>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</si>
  <si>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</si>
  <si>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</si>
  <si>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</si>
  <si>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</si>
  <si>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</si>
  <si>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</si>
  <si>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</si>
  <si>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</si>
  <si>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</si>
  <si>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</si>
  <si>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</si>
  <si>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</si>
  <si>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</si>
  <si>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</si>
  <si>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</si>
  <si>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</si>
  <si>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</si>
  <si>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</si>
  <si>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</si>
  <si>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</si>
  <si>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</si>
  <si>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</si>
  <si>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</si>
  <si>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</si>
  <si>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</si>
  <si>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</si>
  <si>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</si>
  <si>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</si>
  <si>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</si>
  <si>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</si>
  <si>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</si>
  <si>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</si>
  <si>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</si>
  <si>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</si>
  <si>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</si>
  <si>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</si>
  <si>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</si>
  <si>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</si>
  <si>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</si>
  <si>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</si>
  <si>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</si>
  <si>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</si>
  <si>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</si>
  <si>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</si>
  <si>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</si>
  <si>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</si>
  <si>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</si>
  <si>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</si>
  <si>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</si>
  <si>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</si>
  <si>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</si>
  <si>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</si>
  <si>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</si>
  <si>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</si>
  <si>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</si>
  <si>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</si>
  <si>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</si>
  <si>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</si>
  <si>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</si>
  <si>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</si>
  <si>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</si>
  <si>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</si>
  <si>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</si>
  <si>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</si>
  <si>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</si>
  <si>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</si>
  <si>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</si>
  <si>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</si>
  <si>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</si>
  <si>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</si>
  <si>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</si>
  <si>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</si>
  <si>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</si>
  <si>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</si>
  <si>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</si>
  <si>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</si>
  <si>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</si>
  <si>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</si>
  <si>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</si>
  <si>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</si>
  <si>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</si>
  <si>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</si>
  <si>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</si>
  <si>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</si>
  <si>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</si>
  <si>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</si>
  <si>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</si>
  <si>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</si>
  <si>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</si>
  <si>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</si>
  <si>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</si>
  <si>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</si>
  <si>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</si>
  <si>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</si>
  <si>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</si>
  <si>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</si>
  <si>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</si>
  <si>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</si>
  <si>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</si>
  <si>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</si>
  <si>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</si>
  <si>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</si>
  <si>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</si>
  <si>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</si>
  <si>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</si>
  <si>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</si>
  <si>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</si>
  <si>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</si>
  <si>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</si>
  <si>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</si>
  <si>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</si>
  <si>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</si>
  <si>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</si>
  <si>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</si>
  <si>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</si>
  <si>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</si>
  <si>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</si>
  <si>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</si>
  <si>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</si>
  <si>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</si>
  <si>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</si>
  <si>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</si>
  <si>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</si>
  <si>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</si>
  <si>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</si>
  <si>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</si>
  <si>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</si>
  <si>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</si>
  <si>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</si>
  <si>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</si>
  <si>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</si>
  <si>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</si>
  <si>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</si>
  <si>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</si>
  <si>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</si>
  <si>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</si>
  <si>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</si>
  <si>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</si>
  <si>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</si>
  <si>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</si>
  <si>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</si>
  <si>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</si>
  <si>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</si>
  <si>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</si>
  <si>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</si>
  <si>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</si>
  <si>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</si>
  <si>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</si>
  <si>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</si>
  <si>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</si>
  <si>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</si>
  <si>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</si>
  <si>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</si>
  <si>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</si>
  <si>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</si>
  <si>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</si>
  <si>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</si>
  <si>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</si>
  <si>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</si>
  <si>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</si>
  <si>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</si>
  <si>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</si>
  <si>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</si>
  <si>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</si>
  <si>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</si>
  <si>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</si>
  <si>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</si>
  <si>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</si>
  <si>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</si>
  <si>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</si>
  <si>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</si>
  <si>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</si>
  <si>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</si>
  <si>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</si>
  <si>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</si>
  <si>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</si>
  <si>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</si>
  <si>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</si>
  <si>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</si>
  <si>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</si>
  <si>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</si>
  <si>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</si>
  <si>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</si>
  <si>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</si>
  <si>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</si>
  <si>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</si>
  <si>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</si>
  <si>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</si>
  <si>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</si>
  <si>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</si>
  <si>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</si>
  <si>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</si>
  <si>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</si>
  <si>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</si>
  <si>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</si>
  <si>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</si>
  <si>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</si>
  <si>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</si>
  <si>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</si>
  <si>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</si>
  <si>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</si>
  <si>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</si>
  <si>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</si>
  <si>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</si>
  <si>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</si>
  <si>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</si>
  <si>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</si>
  <si>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</si>
  <si>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</si>
  <si>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</si>
  <si>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</si>
  <si>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</si>
  <si>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</si>
  <si>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</si>
  <si>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</si>
  <si>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</si>
  <si>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</si>
  <si>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</si>
  <si>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</si>
  <si>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</si>
  <si>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</si>
  <si>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</si>
  <si>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</si>
  <si>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</si>
  <si>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</si>
  <si>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</si>
  <si>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</si>
  <si>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</si>
  <si>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</si>
  <si>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</si>
  <si>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</si>
  <si>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</si>
  <si>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</si>
  <si>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</si>
  <si>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</si>
  <si>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</si>
  <si>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</si>
  <si>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</si>
  <si>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</si>
  <si>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</si>
  <si>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</si>
  <si>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</si>
  <si>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</si>
  <si>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</si>
  <si>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</si>
  <si>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</si>
  <si>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</si>
  <si>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</si>
  <si>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</si>
  <si>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</si>
  <si>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</si>
  <si>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</si>
  <si>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</si>
  <si>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</si>
  <si>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</si>
  <si>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</si>
  <si>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</si>
  <si>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</si>
  <si>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</si>
  <si>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</si>
  <si>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</si>
  <si>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</si>
  <si>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</si>
  <si>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</si>
  <si>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</si>
  <si>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</si>
  <si>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</si>
  <si>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</si>
  <si>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</si>
  <si>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</si>
  <si>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</si>
  <si>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</si>
  <si>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</si>
  <si>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</si>
  <si>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</si>
  <si>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</si>
  <si>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</si>
  <si>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</si>
  <si>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</si>
  <si>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</si>
  <si>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</si>
  <si>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</si>
  <si>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</si>
  <si>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</si>
  <si>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</si>
  <si>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</si>
  <si>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</si>
  <si>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</si>
  <si>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</si>
  <si>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</si>
  <si>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</si>
  <si>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</si>
  <si>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</si>
  <si>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</si>
  <si>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</si>
  <si>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</si>
  <si>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</si>
  <si>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</si>
  <si>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</si>
  <si>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</si>
  <si>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</si>
  <si>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</si>
  <si>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</si>
  <si>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</si>
  <si>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</si>
  <si>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</si>
  <si>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</si>
  <si>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</si>
  <si>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</si>
  <si>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</si>
  <si>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</si>
  <si>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</si>
  <si>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</si>
  <si>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</si>
  <si>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</si>
  <si>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</si>
  <si>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</si>
  <si>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</si>
  <si>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</si>
  <si>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</si>
  <si>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</si>
  <si>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</si>
  <si>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</si>
  <si>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</si>
  <si>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</si>
  <si>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</si>
  <si>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</si>
  <si>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</si>
  <si>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</si>
  <si>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</si>
  <si>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</si>
  <si>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</si>
  <si>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</si>
  <si>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</si>
  <si>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</si>
  <si>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</si>
  <si>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</si>
  <si>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</si>
  <si>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</si>
  <si>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</si>
  <si>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</si>
  <si>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</si>
  <si>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</si>
  <si>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</si>
  <si>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</si>
  <si>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</si>
  <si>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</si>
  <si>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</si>
  <si>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</si>
  <si>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</si>
  <si>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</si>
  <si>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</si>
  <si>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</si>
  <si>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</si>
  <si>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</si>
  <si>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</si>
  <si>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</si>
  <si>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</si>
  <si>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</si>
  <si>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</si>
  <si>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</si>
  <si>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</si>
  <si>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</si>
  <si>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</si>
  <si>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</si>
  <si>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</si>
  <si>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</si>
  <si>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</si>
  <si>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</si>
  <si>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</si>
  <si>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</si>
  <si>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</si>
  <si>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</si>
  <si>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</si>
  <si>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</si>
  <si>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</si>
  <si>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</si>
  <si>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</si>
  <si>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</si>
  <si>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</si>
  <si>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</si>
  <si>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</si>
  <si>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</si>
  <si>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</si>
  <si>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</si>
  <si>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</si>
  <si>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</si>
  <si>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</si>
  <si>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</si>
  <si>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</si>
  <si>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</si>
  <si>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</si>
  <si>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</si>
  <si>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</si>
  <si>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</si>
  <si>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</si>
  <si>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</si>
  <si>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</si>
  <si>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</si>
  <si>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</si>
  <si>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</si>
  <si>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</si>
  <si>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</si>
  <si>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</si>
  <si>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</si>
  <si>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</si>
  <si>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</si>
  <si>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</si>
  <si>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</si>
  <si>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</si>
  <si>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</si>
  <si>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</si>
  <si>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</si>
  <si>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</si>
  <si>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</si>
  <si>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</si>
  <si>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</si>
  <si>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</si>
  <si>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</si>
  <si>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</si>
  <si>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</si>
  <si>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</si>
  <si>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</si>
  <si>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</si>
  <si>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</si>
  <si>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</si>
  <si>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</si>
  <si>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</si>
  <si>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</si>
  <si>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</si>
  <si>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</si>
  <si>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</si>
  <si>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</si>
  <si>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</si>
  <si>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</si>
  <si>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</si>
  <si>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</si>
  <si>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</si>
  <si>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</si>
  <si>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</si>
  <si>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</si>
  <si>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</si>
  <si>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</si>
  <si>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</si>
  <si>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</si>
  <si>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</si>
  <si>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</si>
  <si>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</si>
  <si>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</si>
  <si>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</si>
  <si>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</si>
  <si>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</si>
  <si>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</si>
  <si>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</si>
  <si>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</si>
  <si>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</si>
  <si>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</si>
  <si>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</si>
  <si>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</si>
  <si>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</si>
  <si>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</si>
  <si>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</si>
  <si>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</si>
  <si>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</si>
  <si>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</si>
  <si>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</si>
  <si>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</si>
  <si>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</si>
  <si>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</si>
  <si>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</si>
  <si>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</si>
  <si>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</si>
  <si>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</si>
  <si>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</si>
  <si>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</si>
  <si>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</si>
  <si>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</si>
  <si>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</si>
  <si>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</si>
  <si>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</si>
  <si>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</si>
  <si>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</si>
  <si>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</si>
  <si>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</si>
  <si>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</si>
  <si>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</si>
  <si>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</si>
  <si>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</si>
  <si>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</si>
  <si>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</si>
  <si>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</si>
  <si>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</si>
  <si>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</si>
  <si>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</si>
  <si>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</si>
  <si>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</si>
  <si>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</si>
  <si>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</si>
  <si>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</si>
  <si>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</si>
  <si>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</si>
  <si>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</si>
  <si>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</si>
  <si>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</si>
  <si>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</si>
  <si>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</si>
  <si>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</si>
  <si>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</si>
  <si>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</si>
  <si>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</si>
  <si>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</si>
  <si>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</si>
  <si>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</si>
  <si>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</si>
  <si>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</si>
  <si>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</si>
  <si>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</si>
  <si>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</si>
  <si>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</si>
  <si>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</si>
  <si>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</si>
  <si>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</si>
  <si>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</si>
  <si>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</si>
  <si>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</si>
  <si>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</si>
  <si>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</si>
  <si>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</si>
  <si>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</si>
  <si>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</si>
  <si>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</si>
  <si>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</si>
  <si>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</si>
  <si>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</si>
  <si>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</si>
  <si>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</si>
  <si>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</si>
  <si>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</si>
  <si>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</si>
  <si>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</si>
  <si>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</si>
  <si>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</si>
  <si>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</si>
  <si>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</si>
  <si>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</si>
  <si>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</si>
  <si>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</si>
  <si>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</si>
  <si>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</si>
  <si>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</si>
  <si>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</si>
  <si>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</si>
  <si>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</si>
  <si>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</si>
  <si>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</si>
  <si>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</si>
  <si>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</si>
  <si>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</si>
  <si>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</si>
  <si>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</si>
  <si>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</si>
  <si>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</si>
  <si>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</si>
  <si>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</si>
  <si>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</si>
  <si>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</si>
  <si>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</si>
  <si>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</si>
  <si>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</si>
  <si>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</si>
  <si>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</si>
  <si>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</si>
  <si>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</si>
  <si>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</si>
  <si>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</si>
  <si>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</si>
  <si>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</si>
  <si>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</si>
  <si>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</si>
  <si>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</si>
  <si>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</si>
  <si>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</si>
  <si>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</si>
  <si>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</si>
  <si>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</si>
  <si>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</si>
  <si>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</si>
  <si>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</si>
  <si>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</si>
  <si>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</si>
  <si>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</si>
  <si>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</si>
  <si>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</si>
  <si>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</si>
  <si>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</si>
  <si>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</si>
  <si>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</si>
  <si>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</si>
  <si>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</si>
  <si>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</si>
  <si>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</si>
  <si>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</si>
  <si>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</si>
  <si>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</si>
  <si>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</si>
  <si>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</si>
  <si>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</si>
  <si>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</si>
  <si>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</si>
  <si>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</si>
  <si>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</si>
  <si>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</si>
  <si>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</si>
  <si>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</si>
  <si>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</si>
  <si>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</si>
  <si>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</si>
  <si>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</si>
  <si>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</si>
  <si>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</si>
  <si>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</si>
  <si>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</si>
  <si>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</si>
  <si>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</si>
  <si>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</si>
  <si>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</si>
  <si>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</si>
  <si>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</si>
  <si>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</si>
  <si>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</si>
  <si>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</si>
  <si>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</si>
  <si>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</si>
  <si>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</si>
  <si>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</si>
  <si>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</si>
  <si>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</si>
  <si>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</si>
  <si>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</si>
  <si>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</si>
  <si>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</si>
  <si>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</si>
  <si>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</si>
  <si>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</si>
  <si>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</si>
  <si>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</si>
  <si>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</si>
  <si>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</si>
  <si>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</si>
  <si>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</si>
  <si>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</si>
  <si>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</si>
  <si>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</si>
  <si>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</si>
  <si>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</si>
  <si>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</si>
  <si>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</si>
  <si>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</si>
  <si>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</si>
  <si>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</si>
  <si>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</si>
  <si>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</si>
  <si>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</si>
  <si>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</si>
  <si>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</si>
  <si>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</si>
  <si>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</si>
  <si>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</si>
  <si>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</si>
  <si>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</si>
  <si>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</si>
  <si>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</si>
  <si>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</si>
  <si>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</si>
  <si>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</si>
  <si>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</si>
  <si>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</si>
  <si>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</si>
  <si>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</si>
  <si>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</si>
  <si>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</si>
  <si>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</si>
  <si>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</si>
  <si>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</si>
  <si>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</si>
  <si>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</si>
  <si>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</si>
  <si>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</si>
  <si>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</si>
  <si>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</si>
  <si>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</si>
  <si>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</si>
  <si>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</si>
  <si>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</si>
  <si>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</si>
  <si>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</si>
  <si>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</si>
  <si>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</si>
  <si>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</si>
  <si>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</si>
  <si>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</si>
  <si>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</si>
  <si>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</si>
  <si>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</si>
  <si>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</si>
  <si>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</si>
  <si>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</si>
  <si>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</si>
  <si>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</si>
  <si>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</si>
  <si>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</si>
  <si>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</si>
  <si>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</si>
  <si>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</si>
  <si>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</si>
  <si>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</si>
  <si>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</si>
  <si>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</si>
  <si>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</si>
  <si>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</si>
  <si>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</si>
  <si>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</si>
  <si>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</si>
  <si>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</si>
  <si>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</si>
  <si>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</si>
  <si>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</si>
  <si>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</si>
  <si>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</si>
  <si>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</si>
  <si>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</si>
  <si>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</si>
  <si>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</si>
  <si>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</si>
  <si>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</si>
  <si>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</si>
  <si>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</si>
  <si>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</si>
  <si>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</si>
  <si>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</si>
  <si>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</si>
  <si>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</si>
  <si>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</si>
  <si>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</si>
  <si>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</si>
  <si>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</si>
  <si>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</si>
  <si>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</si>
  <si>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</si>
  <si>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</si>
  <si>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</si>
  <si>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</si>
  <si>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</si>
  <si>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</si>
  <si>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</si>
  <si>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</si>
  <si>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</si>
  <si>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</si>
  <si>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</si>
  <si>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</si>
  <si>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</si>
  <si>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</si>
  <si>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</si>
  <si>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</si>
  <si>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</si>
  <si>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</si>
  <si>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</si>
  <si>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</si>
  <si>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</si>
  <si>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</si>
  <si>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</si>
  <si>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</si>
  <si>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</si>
  <si>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</si>
  <si>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</si>
  <si>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</si>
  <si>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</si>
  <si>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</si>
  <si>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</si>
  <si>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</si>
  <si>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</si>
  <si>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</si>
  <si>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</si>
  <si>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</si>
  <si>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</si>
  <si>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</si>
  <si>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</si>
  <si>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</si>
  <si>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</si>
  <si>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</si>
  <si>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</si>
  <si>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</si>
  <si>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</si>
  <si>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</si>
  <si>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</si>
  <si>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</si>
  <si>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</si>
  <si>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</si>
  <si>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</si>
  <si>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</si>
  <si>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</si>
  <si>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</si>
  <si>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</si>
  <si>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</si>
  <si>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</si>
  <si>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</si>
  <si>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</si>
  <si>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</si>
  <si>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</si>
  <si>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</si>
  <si>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</si>
  <si>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</si>
  <si>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</si>
  <si>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</si>
  <si>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</si>
  <si>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</si>
  <si>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</si>
  <si>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</si>
  <si>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</si>
  <si>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</si>
  <si>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</si>
  <si>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</si>
  <si>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</si>
  <si>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</si>
  <si>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</si>
  <si>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</si>
  <si>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</si>
  <si>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</si>
  <si>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</si>
  <si>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</si>
  <si>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</si>
  <si>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</si>
  <si>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</si>
  <si>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</si>
  <si>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</si>
  <si>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</si>
  <si>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</si>
  <si>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</si>
  <si>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</si>
  <si>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</si>
  <si>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</si>
  <si>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</si>
  <si>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</si>
  <si>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</si>
  <si>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</si>
  <si>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</si>
  <si>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</si>
  <si>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</si>
  <si>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</si>
  <si>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</si>
  <si>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</si>
  <si>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</si>
  <si>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</si>
  <si>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</si>
  <si>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</si>
  <si>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</si>
  <si>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</si>
  <si>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</si>
  <si>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</si>
  <si>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</si>
  <si>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</si>
  <si>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</si>
  <si>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</si>
  <si>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</si>
  <si>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</si>
  <si>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</si>
  <si>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</si>
  <si>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</si>
  <si>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</si>
  <si>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</si>
  <si>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</si>
  <si>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</si>
  <si>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</si>
  <si>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</si>
  <si>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</si>
  <si>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</si>
  <si>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</si>
  <si>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</si>
  <si>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</si>
  <si>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</si>
  <si>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</si>
  <si>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</si>
  <si>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</si>
  <si>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</si>
  <si>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</si>
  <si>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</si>
  <si>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</si>
  <si>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</si>
  <si>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</si>
  <si>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</si>
  <si>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</si>
  <si>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</si>
  <si>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</si>
  <si>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</si>
  <si>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</si>
  <si>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</si>
  <si>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</si>
  <si>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</si>
  <si>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</si>
  <si>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</si>
  <si>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</si>
  <si>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</si>
  <si>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</si>
  <si>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</si>
  <si>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</si>
  <si>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</si>
  <si>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</si>
  <si>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</si>
  <si>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</si>
  <si>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</si>
  <si>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</si>
  <si>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</si>
  <si>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</si>
  <si>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</si>
  <si>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</si>
  <si>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</si>
  <si>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</si>
  <si>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</si>
  <si>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</si>
  <si>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</si>
  <si>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</si>
  <si>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</si>
  <si>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</si>
  <si>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</si>
  <si>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</si>
  <si>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</si>
  <si>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</si>
  <si>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</si>
  <si>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</si>
  <si>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</si>
  <si>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</si>
  <si>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</si>
  <si>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</si>
  <si>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</si>
  <si>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</si>
  <si>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</si>
  <si>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</si>
  <si>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</si>
  <si>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</si>
  <si>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</si>
  <si>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</si>
  <si>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</si>
  <si>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</si>
  <si>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</si>
  <si>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</si>
  <si>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</si>
  <si>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</si>
  <si>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</si>
  <si>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</si>
  <si>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</si>
  <si>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</si>
  <si>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</si>
  <si>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</si>
  <si>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</si>
  <si>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</si>
  <si>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</si>
  <si>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</si>
  <si>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</si>
  <si>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</si>
  <si>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</si>
  <si>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</si>
  <si>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</si>
  <si>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</si>
  <si>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</si>
  <si>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</si>
  <si>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</si>
  <si>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</si>
  <si>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</si>
  <si>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</si>
  <si>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</si>
  <si>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</si>
  <si>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</si>
  <si>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</si>
  <si>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</si>
  <si>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</si>
  <si>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</si>
  <si>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</si>
  <si>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</si>
  <si>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</si>
  <si>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</si>
  <si>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</si>
  <si>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</si>
  <si>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</si>
  <si>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</si>
  <si>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</si>
  <si>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</si>
  <si>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</si>
  <si>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</si>
  <si>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</si>
  <si>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</si>
  <si>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</si>
  <si>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</si>
  <si>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</si>
  <si>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</si>
  <si>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</si>
  <si>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</si>
  <si>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</si>
  <si>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</si>
  <si>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</si>
  <si>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</si>
  <si>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</si>
  <si>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</si>
  <si>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</si>
  <si>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</si>
  <si>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</si>
  <si>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</si>
  <si>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</si>
  <si>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</si>
  <si>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</si>
  <si>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</si>
  <si>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</si>
  <si>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</si>
  <si>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</si>
  <si>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</si>
  <si>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</si>
  <si>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</si>
  <si>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</si>
  <si>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</si>
  <si>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</si>
  <si>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</si>
  <si>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</si>
  <si>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</si>
  <si>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</si>
  <si>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</si>
  <si>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</si>
  <si>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</si>
  <si>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</si>
  <si>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</si>
  <si>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</si>
  <si>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</si>
  <si>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</si>
  <si>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</si>
  <si>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</si>
  <si>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</si>
  <si>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</si>
  <si>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</si>
  <si>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</si>
  <si>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</si>
  <si>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</si>
  <si>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</si>
  <si>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</si>
  <si>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</si>
  <si>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</si>
  <si>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</si>
  <si>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</si>
  <si>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</si>
  <si>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</si>
  <si>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</si>
  <si>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</si>
  <si>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</si>
  <si>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</si>
  <si>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</si>
  <si>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</si>
  <si>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</si>
  <si>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</si>
  <si>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</si>
  <si>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</si>
  <si>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</si>
  <si>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</si>
  <si>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</si>
  <si>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</si>
  <si>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</si>
  <si>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</si>
  <si>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</si>
  <si>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</si>
  <si>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</si>
  <si>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</si>
  <si>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</si>
  <si>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</si>
  <si>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</si>
  <si>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</si>
  <si>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</si>
  <si>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</si>
  <si>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</si>
  <si>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</si>
  <si>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</si>
  <si>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</si>
  <si>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</si>
  <si>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</si>
  <si>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</si>
  <si>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</si>
  <si>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</si>
  <si>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</si>
  <si>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</si>
  <si>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</si>
  <si>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</si>
  <si>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</si>
  <si>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</si>
  <si>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</si>
  <si>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</si>
  <si>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</si>
  <si>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</si>
  <si>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</si>
  <si>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</si>
  <si>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</si>
  <si>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</si>
  <si>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</si>
  <si>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</si>
  <si>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</si>
  <si>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</si>
  <si>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</si>
  <si>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</si>
  <si>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</si>
  <si>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</si>
  <si>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</si>
  <si>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</si>
  <si>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</si>
  <si>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</si>
  <si>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</si>
  <si>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</si>
  <si>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</si>
  <si>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</si>
  <si>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</si>
  <si>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</si>
  <si>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</si>
  <si>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</si>
  <si>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</si>
  <si>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</si>
  <si>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</si>
  <si>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</si>
  <si>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</si>
  <si>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</si>
  <si>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</si>
  <si>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</si>
  <si>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</si>
  <si>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</si>
  <si>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</si>
  <si>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</si>
  <si>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</si>
  <si>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</si>
  <si>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</si>
  <si>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</si>
  <si>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</si>
  <si>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</si>
  <si>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</si>
  <si>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</si>
  <si>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</si>
  <si>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</si>
  <si>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</si>
  <si>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</si>
  <si>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</si>
  <si>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</si>
  <si>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</si>
  <si>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</si>
  <si>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</si>
  <si>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</si>
  <si>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</si>
  <si>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</si>
  <si>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</si>
  <si>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</si>
  <si>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</si>
  <si>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</si>
  <si>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</si>
  <si>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</si>
  <si>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</si>
  <si>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</si>
  <si>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</si>
  <si>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</si>
  <si>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</si>
  <si>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</si>
  <si>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</si>
  <si>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</si>
  <si>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</si>
  <si>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</si>
  <si>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</si>
  <si>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</si>
  <si>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</si>
  <si>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</si>
  <si>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</si>
  <si>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</si>
  <si>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</si>
  <si>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</si>
  <si>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</si>
  <si>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</si>
  <si>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</si>
  <si>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</si>
  <si>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</si>
  <si>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</si>
  <si>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</si>
  <si>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</si>
  <si>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</si>
  <si>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</si>
  <si>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</si>
  <si>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</si>
  <si>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</si>
  <si>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</si>
  <si>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</si>
  <si>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</si>
  <si>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</si>
  <si>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</si>
  <si>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</si>
  <si>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</si>
  <si>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</si>
  <si>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</si>
  <si>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</si>
  <si>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</si>
  <si>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</si>
  <si>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</si>
  <si>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</si>
  <si>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</si>
  <si>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</si>
  <si>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</si>
  <si>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</si>
  <si>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</si>
  <si>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</si>
  <si>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</si>
  <si>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</si>
  <si>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</si>
  <si>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</si>
  <si>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</si>
  <si>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</si>
  <si>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</si>
  <si>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</si>
  <si>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</si>
  <si>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</si>
  <si>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</si>
  <si>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</si>
  <si>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</si>
  <si>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</si>
  <si>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</si>
  <si>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</si>
  <si>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</si>
  <si>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</si>
  <si>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</si>
  <si>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</si>
  <si>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</si>
  <si>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</si>
  <si>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</si>
  <si>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</si>
  <si>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</si>
  <si>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</si>
  <si>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</si>
  <si>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</si>
  <si>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</si>
  <si>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</si>
  <si>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</si>
  <si>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</si>
  <si>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</si>
  <si>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</si>
  <si>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</si>
  <si>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</si>
  <si>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</si>
  <si>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</si>
  <si>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</si>
  <si>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</si>
  <si>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</si>
  <si>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</si>
  <si>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</si>
  <si>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</si>
  <si>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</si>
  <si>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</si>
  <si>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</si>
  <si>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</si>
  <si>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</si>
  <si>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</si>
  <si>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</si>
  <si>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</si>
  <si>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</si>
  <si>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</si>
  <si>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</si>
  <si>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</si>
  <si>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</si>
  <si>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</si>
  <si>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</si>
  <si>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</si>
  <si>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</si>
  <si>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</si>
  <si>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</si>
  <si>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</si>
  <si>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</si>
  <si>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</si>
  <si>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</si>
  <si>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</si>
  <si>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</si>
  <si>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</si>
  <si>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</si>
  <si>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</si>
  <si>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</si>
  <si>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</si>
  <si>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</si>
  <si>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</si>
  <si>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</si>
  <si>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</si>
  <si>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</si>
  <si>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</si>
  <si>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</si>
  <si>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</si>
  <si>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</si>
  <si>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</si>
  <si>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</si>
  <si>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</si>
  <si>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</si>
  <si>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</si>
  <si>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</si>
  <si>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</si>
  <si>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</si>
  <si>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</si>
  <si>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</si>
  <si>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</si>
  <si>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</si>
  <si>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</si>
  <si>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</si>
  <si>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</si>
  <si>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</si>
  <si>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</si>
  <si>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</si>
  <si>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</si>
  <si>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</si>
  <si>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</si>
  <si>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</si>
  <si>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</si>
  <si>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</si>
  <si>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</si>
  <si>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</si>
  <si>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</si>
  <si>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</si>
  <si>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</si>
  <si>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</si>
  <si>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</si>
  <si>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</si>
  <si>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</si>
  <si>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</si>
  <si>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</si>
  <si>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</si>
  <si>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</si>
  <si>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</si>
  <si>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</si>
  <si>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</si>
  <si>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</si>
  <si>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</si>
  <si>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</si>
  <si>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</si>
  <si>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</si>
  <si>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</si>
  <si>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</si>
  <si>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</si>
  <si>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</si>
  <si>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</si>
  <si>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</si>
  <si>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</si>
  <si>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</si>
  <si>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</si>
  <si>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</si>
  <si>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</si>
  <si>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</si>
  <si>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</si>
  <si>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</si>
  <si>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</si>
  <si>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</si>
  <si>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</si>
  <si>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</si>
  <si>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</si>
  <si>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</si>
  <si>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</si>
  <si>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</si>
  <si>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</si>
  <si>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</si>
  <si>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</si>
  <si>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</si>
  <si>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</si>
  <si>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</si>
  <si>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</si>
  <si>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</si>
  <si>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</si>
  <si>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</si>
  <si>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</si>
  <si>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</si>
  <si>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</si>
  <si>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</si>
  <si>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</si>
  <si>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</si>
  <si>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</si>
  <si>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</si>
  <si>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</si>
  <si>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</si>
  <si>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</si>
  <si>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</si>
  <si>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</si>
  <si>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</si>
  <si>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</si>
  <si>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</si>
  <si>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</si>
  <si>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</si>
  <si>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</si>
  <si>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</si>
  <si>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</si>
  <si>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</si>
  <si>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</si>
  <si>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</si>
  <si>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</si>
  <si>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</si>
  <si>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</si>
  <si>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</si>
  <si>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</si>
  <si>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</si>
  <si>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</si>
  <si>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</si>
  <si>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</si>
  <si>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</si>
  <si>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</si>
  <si>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</si>
  <si>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</si>
  <si>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</si>
  <si>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</si>
  <si>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</si>
  <si>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</si>
  <si>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</si>
  <si>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</si>
  <si>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</si>
  <si>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</si>
  <si>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</si>
  <si>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</si>
  <si>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</si>
  <si>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</si>
  <si>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</si>
  <si>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</si>
  <si>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</si>
  <si>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</si>
  <si>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</si>
  <si>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</si>
  <si>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</si>
  <si>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</si>
  <si>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</si>
  <si>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</si>
  <si>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</si>
  <si>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</si>
  <si>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</si>
  <si>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</si>
  <si>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</si>
  <si>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</si>
  <si>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</si>
  <si>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</si>
  <si>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</si>
  <si>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</si>
  <si>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</si>
  <si>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</si>
  <si>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</si>
  <si>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</si>
  <si>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</si>
  <si>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</si>
  <si>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</si>
  <si>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</si>
  <si>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</si>
  <si>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</si>
  <si>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</si>
  <si>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</si>
  <si>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</si>
  <si>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</si>
  <si>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</si>
  <si>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</si>
  <si>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</si>
  <si>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</si>
  <si>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</si>
  <si>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</si>
  <si>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</si>
  <si>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</si>
  <si>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</si>
  <si>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</si>
  <si>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</si>
  <si>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</si>
  <si>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</si>
  <si>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</si>
  <si>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</si>
  <si>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</si>
  <si>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</si>
  <si>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</si>
  <si>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</si>
  <si>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</si>
  <si>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</si>
  <si>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</si>
  <si>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</si>
  <si>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</si>
  <si>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</si>
  <si>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</si>
  <si>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</si>
  <si>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</si>
  <si>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</si>
  <si>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</si>
  <si>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</si>
  <si>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</si>
  <si>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</si>
  <si>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</si>
  <si>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</si>
  <si>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</si>
  <si>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</si>
  <si>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</si>
  <si>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</si>
  <si>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</si>
  <si>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</si>
  <si>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</si>
  <si>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</si>
  <si>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</si>
  <si>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</si>
  <si>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</si>
  <si>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</si>
  <si>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</si>
  <si>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</si>
  <si>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</si>
  <si>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</si>
  <si>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</si>
  <si>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</si>
  <si>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</si>
  <si>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</si>
  <si>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</si>
  <si>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</si>
  <si>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</si>
  <si>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</si>
  <si>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</si>
  <si>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</si>
  <si>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</si>
  <si>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</si>
  <si>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</si>
  <si>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</si>
  <si>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</si>
  <si>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</si>
  <si>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</si>
  <si>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</si>
  <si>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</si>
  <si>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</si>
  <si>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</si>
  <si>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</si>
  <si>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</si>
  <si>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</si>
  <si>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</si>
  <si>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</si>
  <si>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</si>
  <si>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</si>
  <si>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</si>
  <si>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</si>
  <si>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</si>
  <si>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</si>
  <si>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</si>
  <si>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</si>
  <si>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</si>
  <si>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</si>
  <si>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</si>
  <si>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</si>
  <si>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</si>
  <si>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</si>
  <si>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</si>
  <si>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</si>
  <si>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</si>
  <si>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</si>
  <si>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</si>
  <si>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</si>
  <si>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</si>
  <si>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</si>
  <si>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</si>
  <si>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</si>
  <si>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</si>
  <si>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</si>
  <si>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</si>
  <si>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</si>
  <si>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</si>
  <si>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</si>
  <si>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</si>
  <si>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</si>
  <si>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</si>
  <si>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</si>
  <si>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</si>
  <si>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</si>
  <si>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</si>
  <si>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</si>
  <si>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</si>
  <si>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</si>
  <si>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</si>
  <si>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</si>
  <si>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</si>
  <si>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</si>
  <si>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</si>
  <si>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</si>
  <si>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</si>
  <si>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</si>
  <si>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</si>
  <si>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</si>
  <si>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</si>
  <si>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</si>
  <si>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</si>
  <si>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</si>
  <si>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</si>
  <si>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</si>
  <si>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</si>
  <si>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</si>
  <si>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</si>
  <si>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</si>
  <si>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</si>
  <si>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</si>
  <si>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</si>
  <si>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</si>
  <si>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</si>
  <si>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</si>
  <si>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</si>
  <si>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</si>
  <si>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</si>
  <si>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</si>
  <si>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</si>
  <si>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</si>
  <si>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</si>
  <si>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</si>
  <si>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</si>
  <si>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</si>
  <si>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</si>
  <si>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</si>
  <si>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</si>
  <si>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</si>
  <si>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</si>
  <si>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</si>
  <si>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</si>
  <si>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</si>
  <si>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</si>
  <si>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</si>
  <si>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</si>
  <si>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</si>
  <si>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</si>
  <si>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</si>
  <si>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</si>
  <si>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</si>
  <si>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</si>
  <si>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</si>
  <si>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</si>
  <si>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</si>
  <si>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</si>
  <si>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</si>
  <si>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</si>
  <si>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</si>
  <si>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</si>
  <si>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</si>
  <si>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</si>
  <si>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</si>
  <si>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</si>
  <si>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</si>
  <si>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</si>
  <si>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</si>
  <si>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</si>
  <si>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</si>
  <si>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</si>
  <si>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</si>
  <si>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</si>
  <si>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</si>
  <si>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</si>
  <si>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</si>
  <si>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</si>
  <si>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</si>
  <si>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</si>
  <si>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</si>
  <si>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</si>
  <si>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</si>
  <si>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</si>
  <si>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</si>
  <si>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</si>
  <si>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</si>
  <si>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</si>
  <si>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</si>
  <si>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</si>
  <si>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</si>
  <si>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</si>
  <si>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</si>
  <si>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</si>
  <si>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</si>
  <si>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</si>
  <si>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</si>
  <si>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</si>
  <si>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</si>
  <si>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</si>
  <si>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</si>
  <si>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</si>
  <si>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</si>
  <si>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</si>
  <si>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</si>
  <si>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</si>
  <si>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</si>
  <si>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</si>
  <si>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</si>
  <si>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</si>
  <si>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</si>
  <si>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</si>
  <si>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</si>
  <si>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</si>
  <si>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</si>
  <si>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</si>
  <si>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</si>
  <si>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</si>
  <si>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</si>
  <si>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</si>
  <si>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</si>
  <si>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</si>
  <si>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</si>
  <si>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</si>
  <si>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</si>
  <si>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</si>
  <si>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</si>
  <si>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</si>
  <si>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</si>
  <si>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</si>
  <si>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</si>
  <si>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</si>
  <si>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</si>
  <si>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</si>
  <si>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</si>
  <si>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</si>
  <si>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</si>
  <si>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</si>
  <si>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</si>
  <si>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</si>
  <si>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</si>
  <si>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</si>
  <si>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</si>
  <si>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</si>
  <si>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</si>
  <si>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</si>
  <si>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</si>
  <si>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</si>
  <si>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</si>
  <si>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</si>
  <si>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</si>
  <si>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</si>
  <si>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</si>
  <si>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</si>
  <si>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</si>
  <si>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</si>
  <si>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</si>
  <si>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</si>
  <si>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</si>
  <si>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</si>
  <si>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</si>
  <si>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</si>
  <si>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</si>
  <si>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</si>
  <si>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</si>
  <si>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</si>
  <si>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</si>
  <si>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</si>
  <si>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</si>
  <si>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</si>
  <si>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</si>
  <si>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</si>
  <si>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</si>
  <si>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</si>
  <si>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</si>
  <si>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</si>
  <si>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</si>
  <si>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</si>
  <si>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</si>
  <si>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</si>
  <si>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</si>
  <si>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</si>
  <si>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</si>
  <si>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</si>
  <si>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</si>
  <si>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</si>
  <si>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</si>
  <si>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</si>
  <si>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</si>
  <si>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</si>
  <si>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</si>
  <si>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</si>
  <si>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</si>
  <si>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</si>
  <si>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</si>
  <si>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</si>
  <si>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</si>
  <si>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</si>
  <si>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</si>
  <si>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</si>
  <si>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</si>
  <si>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</si>
  <si>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</si>
  <si>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</si>
  <si>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</si>
  <si>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</si>
  <si>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</si>
  <si>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</si>
  <si>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</si>
  <si>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</si>
  <si>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</si>
  <si>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</si>
  <si>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</si>
  <si>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</si>
  <si>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</si>
  <si>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</si>
  <si>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</si>
  <si>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</si>
  <si>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</si>
  <si>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</si>
  <si>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</si>
  <si>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</si>
  <si>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</si>
  <si>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</si>
  <si>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</si>
  <si>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</si>
  <si>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</si>
  <si>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</si>
  <si>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</si>
  <si>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</si>
  <si>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</si>
  <si>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</si>
  <si>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</si>
  <si>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</si>
  <si>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</si>
  <si>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</si>
  <si>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</si>
  <si>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</si>
  <si>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</si>
  <si>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</si>
  <si>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</si>
  <si>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</si>
  <si>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</si>
  <si>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</si>
  <si>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</si>
  <si>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</si>
  <si>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</si>
  <si>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</si>
  <si>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</si>
  <si>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</si>
  <si>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</si>
  <si>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</si>
  <si>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</si>
  <si>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</si>
  <si>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</si>
  <si>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</si>
  <si>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</si>
  <si>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</si>
  <si>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</si>
  <si>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</si>
  <si>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</si>
  <si>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</si>
  <si>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</si>
  <si>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</si>
  <si>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</si>
  <si>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</si>
  <si>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</si>
  <si>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</si>
  <si>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</si>
  <si>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</si>
  <si>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</si>
  <si>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</si>
  <si>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</si>
  <si>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</si>
  <si>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</si>
  <si>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</si>
  <si>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</si>
  <si>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</si>
  <si>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</si>
  <si>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</si>
  <si>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</si>
  <si>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</si>
  <si>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</si>
  <si>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</si>
  <si>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</si>
  <si>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</si>
  <si>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</si>
  <si>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</si>
  <si>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</si>
  <si>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</si>
  <si>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</si>
  <si>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</si>
  <si>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</si>
  <si>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</si>
  <si>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</si>
  <si>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</si>
  <si>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</si>
  <si>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</si>
  <si>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</si>
  <si>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</si>
  <si>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</si>
  <si>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</si>
  <si>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</si>
  <si>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</si>
  <si>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</si>
  <si>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</si>
  <si>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</si>
  <si>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</si>
  <si>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</si>
  <si>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</si>
  <si>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</si>
  <si>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</si>
  <si>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</si>
  <si>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</si>
  <si>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</si>
  <si>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</si>
  <si>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</si>
  <si>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</si>
  <si>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</si>
  <si>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</si>
  <si>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</si>
  <si>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</si>
  <si>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</si>
  <si>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</si>
  <si>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</si>
  <si>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</si>
  <si>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</si>
  <si>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</si>
  <si>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</si>
  <si>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</si>
  <si>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</si>
  <si>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</si>
  <si>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</si>
  <si>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</si>
  <si>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</si>
  <si>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</si>
  <si>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</si>
  <si>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</si>
  <si>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</si>
  <si>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</si>
  <si>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</si>
  <si>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</si>
  <si>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</si>
  <si>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</si>
  <si>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</si>
  <si>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</si>
  <si>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</si>
  <si>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</si>
  <si>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</si>
  <si>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</si>
  <si>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</si>
  <si>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</si>
  <si>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</si>
  <si>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</si>
  <si>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</si>
  <si>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</si>
  <si>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</si>
  <si>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</si>
  <si>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</si>
  <si>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</si>
  <si>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</si>
  <si>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</si>
  <si>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</si>
  <si>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</si>
  <si>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</si>
  <si>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</si>
  <si>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</si>
  <si>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</si>
  <si>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</si>
  <si>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</si>
  <si>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</si>
  <si>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</si>
  <si>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</si>
  <si>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</si>
  <si>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</si>
  <si>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</si>
  <si>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</si>
  <si>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</si>
  <si>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</si>
  <si>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</si>
  <si>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</si>
  <si>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</si>
  <si>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</si>
  <si>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</si>
  <si>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</si>
  <si>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</si>
  <si>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</si>
  <si>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</si>
  <si>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</si>
  <si>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</si>
  <si>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</si>
  <si>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</si>
  <si>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</si>
  <si>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</si>
  <si>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</si>
  <si>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</si>
  <si>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</si>
  <si>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</si>
  <si>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</si>
  <si>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</si>
  <si>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</si>
  <si>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</si>
  <si>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</si>
  <si>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</si>
  <si>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</si>
  <si>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</si>
  <si>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</si>
  <si>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</si>
  <si>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</si>
  <si>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</si>
  <si>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</si>
  <si>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</si>
  <si>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</si>
  <si>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</si>
  <si>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</si>
  <si>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</si>
  <si>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</si>
  <si>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</si>
  <si>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</si>
  <si>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</si>
  <si>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</si>
  <si>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</si>
  <si>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</si>
  <si>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</si>
  <si>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</si>
  <si>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</si>
  <si>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</si>
  <si>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</si>
  <si>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</si>
  <si>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</si>
  <si>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</si>
  <si>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</si>
  <si>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</si>
  <si>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</si>
  <si>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</si>
  <si>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</si>
  <si>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</si>
  <si>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</si>
  <si>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</si>
  <si>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</si>
  <si>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</si>
  <si>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</si>
  <si>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</si>
  <si>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</si>
  <si>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</si>
  <si>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</si>
  <si>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</si>
  <si>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</si>
  <si>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</si>
  <si>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</si>
  <si>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</si>
  <si>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</si>
  <si>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</si>
  <si>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</si>
  <si>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</si>
  <si>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</si>
  <si>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</si>
  <si>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</si>
  <si>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</si>
  <si>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</si>
  <si>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</si>
  <si>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</si>
  <si>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</si>
  <si>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</si>
  <si>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</si>
  <si>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</si>
  <si>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</si>
  <si>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</si>
  <si>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</si>
  <si>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</si>
  <si>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</si>
  <si>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</si>
  <si>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</si>
  <si>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</si>
  <si>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</si>
  <si>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</si>
  <si>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</si>
  <si>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</si>
  <si>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</si>
  <si>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</si>
  <si>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</si>
  <si>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</si>
  <si>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</si>
  <si>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</si>
  <si>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</si>
  <si>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</si>
  <si>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</si>
  <si>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</si>
  <si>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</si>
  <si>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</si>
  <si>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</si>
  <si>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</si>
  <si>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</si>
  <si>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</si>
  <si>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</si>
  <si>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</si>
  <si>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</si>
  <si>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</si>
  <si>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</si>
  <si>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</si>
  <si>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</si>
  <si>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</si>
  <si>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</si>
  <si>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</si>
  <si>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</si>
  <si>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</si>
  <si>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</si>
  <si>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</si>
  <si>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</si>
  <si>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</si>
  <si>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</si>
  <si>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</si>
  <si>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</si>
  <si>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</si>
  <si>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</si>
  <si>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</si>
  <si>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</si>
  <si>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</si>
  <si>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</si>
  <si>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</si>
  <si>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</si>
  <si>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</si>
  <si>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</si>
  <si>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</si>
  <si>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</si>
  <si>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</si>
  <si>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</si>
  <si>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</si>
  <si>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</si>
  <si>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</si>
  <si>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</si>
  <si>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</si>
  <si>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</si>
  <si>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</si>
  <si>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</si>
  <si>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</si>
  <si>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</si>
  <si>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</si>
  <si>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</si>
  <si>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</si>
  <si>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</si>
  <si>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</si>
  <si>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</si>
  <si>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</si>
  <si>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</si>
  <si>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</si>
  <si>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</si>
  <si>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</si>
  <si>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</si>
  <si>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</si>
  <si>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</si>
  <si>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</si>
  <si>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</si>
  <si>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</si>
  <si>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</si>
  <si>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</si>
  <si>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</si>
  <si>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</si>
  <si>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</si>
  <si>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</si>
  <si>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</si>
  <si>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</si>
  <si>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</si>
  <si>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</si>
  <si>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</si>
  <si>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</si>
  <si>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</si>
  <si>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</si>
  <si>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</si>
  <si>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</si>
  <si>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</si>
  <si>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</si>
  <si>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</si>
  <si>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</si>
  <si>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</si>
  <si>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</si>
  <si>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</si>
  <si>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</si>
  <si>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</si>
  <si>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</si>
  <si>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</si>
  <si>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</si>
  <si>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</si>
  <si>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</si>
  <si>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</si>
  <si>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</si>
  <si>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</si>
  <si>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</si>
  <si>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</si>
  <si>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</si>
  <si>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</si>
  <si>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</si>
  <si>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</si>
  <si>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</si>
  <si>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</si>
  <si>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</si>
  <si>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</si>
  <si>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</si>
  <si>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</si>
  <si>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</si>
  <si>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</si>
  <si>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</si>
  <si>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</si>
  <si>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</si>
  <si>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</si>
  <si>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</si>
  <si>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</si>
  <si>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</si>
  <si>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</si>
  <si>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</si>
  <si>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</si>
  <si>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</si>
  <si>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</si>
  <si>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</si>
  <si>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</si>
  <si>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</si>
  <si>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</si>
  <si>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</si>
  <si>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</si>
  <si>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</si>
  <si>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</si>
  <si>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</si>
  <si>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</si>
  <si>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</si>
  <si>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</si>
  <si>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</si>
  <si>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</si>
  <si>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</si>
  <si>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</si>
  <si>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</si>
  <si>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</si>
  <si>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</si>
  <si>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</si>
  <si>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</si>
  <si>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</si>
  <si>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</si>
  <si>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</si>
  <si>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</si>
  <si>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</si>
  <si>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</si>
  <si>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</si>
  <si>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</si>
  <si>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</si>
  <si>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</si>
  <si>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</si>
  <si>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</si>
  <si>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</si>
  <si>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</si>
  <si>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</si>
  <si>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</si>
  <si>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</si>
  <si>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</si>
  <si>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</si>
  <si>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</si>
  <si>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</si>
  <si>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</si>
  <si>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</si>
  <si>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</si>
  <si>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</si>
  <si>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</si>
  <si>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</si>
  <si>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</si>
  <si>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</si>
  <si>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</si>
  <si>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</si>
  <si>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</si>
  <si>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</si>
  <si>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</si>
  <si>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</si>
  <si>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</si>
  <si>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</si>
  <si>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</si>
  <si>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</si>
  <si>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</si>
  <si>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</si>
  <si>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</si>
  <si>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</si>
  <si>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</si>
  <si>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</si>
  <si>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</si>
  <si>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</si>
  <si>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</si>
  <si>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</si>
  <si>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</si>
  <si>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</si>
  <si>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</si>
  <si>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</si>
  <si>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</si>
  <si>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</si>
  <si>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</si>
  <si>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</si>
  <si>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</si>
  <si>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</si>
  <si>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</si>
  <si>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</si>
  <si>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</si>
  <si>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</si>
  <si>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</si>
  <si>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</si>
  <si>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</si>
  <si>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</si>
  <si>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</si>
  <si>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</si>
  <si>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</si>
  <si>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</si>
  <si>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</si>
  <si>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</si>
  <si>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</si>
  <si>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</si>
  <si>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</si>
  <si>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</si>
  <si>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</si>
  <si>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</si>
  <si>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</si>
  <si>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</si>
  <si>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</si>
  <si>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</si>
  <si>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</si>
  <si>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</si>
  <si>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</si>
  <si>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</si>
  <si>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</si>
  <si>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</si>
  <si>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</si>
  <si>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</si>
  <si>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</si>
  <si>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</si>
  <si>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</si>
  <si>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</si>
  <si>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</si>
  <si>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</si>
  <si>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</si>
  <si>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</si>
  <si>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</si>
  <si>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</si>
  <si>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</si>
  <si>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</si>
  <si>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</si>
  <si>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</si>
  <si>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</si>
  <si>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</si>
  <si>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</si>
  <si>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</si>
  <si>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</si>
  <si>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</si>
  <si>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</si>
  <si>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</si>
  <si>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</si>
  <si>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</si>
  <si>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</si>
  <si>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</si>
  <si>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</si>
  <si>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</si>
  <si>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</si>
  <si>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</si>
  <si>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</si>
  <si>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</si>
  <si>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</si>
  <si>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</si>
  <si>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</si>
  <si>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</si>
  <si>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</si>
  <si>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</si>
  <si>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</si>
  <si>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</si>
  <si>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</si>
  <si>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</si>
  <si>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</si>
  <si>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</si>
  <si>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</si>
  <si>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</si>
  <si>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</si>
  <si>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</si>
  <si>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</si>
  <si>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</si>
  <si>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</si>
  <si>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</si>
  <si>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</si>
  <si>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</si>
  <si>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</si>
  <si>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</si>
  <si>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</si>
  <si>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</si>
  <si>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</si>
  <si>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</si>
  <si>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</si>
  <si>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</si>
  <si>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</si>
  <si>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</si>
  <si>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</si>
  <si>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</si>
  <si>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</si>
  <si>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</si>
  <si>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</si>
  <si>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</si>
  <si>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</si>
  <si>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</si>
  <si>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</si>
  <si>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</si>
  <si>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</si>
  <si>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</si>
  <si>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</si>
  <si>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</si>
  <si>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</si>
  <si>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</si>
  <si>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</si>
  <si>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</si>
  <si>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</si>
  <si>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</si>
  <si>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</si>
  <si>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</si>
  <si>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</si>
  <si>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</si>
  <si>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</si>
  <si>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</si>
  <si>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</si>
  <si>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</si>
  <si>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</si>
  <si>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</si>
  <si>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</si>
  <si>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</si>
  <si>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</si>
  <si>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</si>
  <si>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</si>
  <si>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</si>
  <si>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</si>
  <si>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</si>
  <si>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</si>
  <si>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</si>
  <si>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</si>
  <si>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</si>
  <si>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</si>
  <si>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</si>
  <si>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</si>
  <si>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</si>
  <si>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</si>
  <si>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</si>
  <si>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</si>
  <si>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</si>
  <si>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</si>
  <si>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</si>
  <si>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</si>
  <si>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</si>
  <si>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</si>
  <si>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</si>
  <si>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</si>
  <si>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</si>
  <si>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</si>
  <si>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</si>
  <si>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</si>
  <si>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</si>
  <si>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</si>
  <si>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</si>
  <si>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</si>
  <si>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</si>
  <si>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</si>
  <si>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</si>
  <si>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</si>
  <si>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</si>
  <si>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</si>
  <si>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</si>
  <si>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</si>
  <si>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</si>
  <si>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</si>
  <si>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</si>
  <si>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</si>
  <si>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</si>
  <si>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</si>
  <si>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</si>
  <si>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</si>
  <si>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</si>
  <si>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</si>
  <si>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</si>
  <si>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</si>
  <si>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</si>
  <si>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</si>
  <si>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</si>
  <si>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</si>
  <si>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</si>
  <si>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</si>
  <si>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</si>
  <si>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</si>
  <si>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</si>
  <si>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</si>
  <si>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</si>
  <si>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</si>
  <si>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</si>
  <si>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</si>
  <si>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</si>
  <si>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</si>
  <si>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</si>
  <si>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</si>
  <si>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</si>
  <si>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</si>
  <si>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</si>
  <si>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</si>
  <si>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</si>
  <si>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</si>
  <si>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</si>
  <si>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</si>
  <si>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</si>
  <si>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</si>
  <si>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</si>
  <si>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</si>
  <si>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</si>
  <si>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</si>
  <si>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</si>
  <si>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</si>
  <si>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</si>
  <si>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</si>
  <si>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</si>
  <si>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</si>
  <si>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</si>
  <si>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</si>
  <si>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</si>
  <si>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</si>
  <si>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</si>
  <si>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</si>
  <si>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</si>
  <si>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</si>
  <si>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</si>
  <si>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</si>
  <si>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</si>
  <si>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</si>
  <si>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</si>
  <si>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</si>
  <si>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</si>
  <si>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</si>
  <si>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</si>
  <si>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</si>
  <si>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</si>
  <si>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</si>
  <si>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</si>
  <si>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</si>
  <si>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</si>
  <si>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</si>
  <si>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</si>
  <si>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</si>
  <si>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</si>
  <si>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</si>
  <si>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</si>
  <si>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</si>
  <si>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</si>
  <si>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</si>
  <si>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</si>
  <si>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</si>
  <si>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</si>
  <si>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</si>
  <si>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</si>
  <si>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</si>
  <si>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</si>
  <si>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</si>
  <si>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</si>
  <si>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</si>
  <si>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</si>
  <si>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</si>
  <si>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</si>
  <si>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</si>
  <si>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</si>
  <si>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</si>
  <si>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</si>
  <si>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</si>
  <si>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</si>
  <si>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</si>
  <si>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</si>
  <si>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</si>
  <si>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</si>
  <si>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</si>
  <si>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</si>
  <si>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</si>
  <si>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</si>
  <si>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</si>
  <si>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</si>
  <si>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</si>
  <si>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</si>
  <si>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</si>
  <si>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</si>
  <si>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</si>
  <si>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</si>
  <si>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</si>
  <si>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</si>
  <si>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</si>
  <si>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</si>
  <si>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</si>
  <si>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</si>
  <si>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</si>
  <si>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</si>
  <si>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</si>
  <si>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</si>
  <si>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</si>
  <si>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</si>
  <si>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</si>
  <si>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</si>
  <si>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</si>
  <si>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</si>
  <si>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</si>
  <si>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</si>
  <si>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</si>
  <si>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</si>
  <si>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</si>
  <si>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</si>
  <si>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</si>
  <si>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</si>
  <si>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</si>
  <si>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</si>
  <si>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</si>
  <si>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</si>
  <si>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</si>
  <si>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</si>
  <si>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</si>
  <si>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</si>
  <si>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</si>
  <si>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</si>
  <si>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</si>
  <si>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</si>
  <si>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</si>
  <si>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</si>
  <si>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</si>
  <si>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</si>
  <si>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</si>
  <si>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</si>
  <si>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</si>
  <si>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</si>
  <si>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</si>
  <si>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</si>
  <si>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</si>
  <si>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</si>
  <si>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</si>
  <si>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</si>
  <si>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</si>
  <si>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</si>
  <si>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</si>
  <si>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</si>
  <si>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</si>
  <si>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</si>
  <si>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</si>
  <si>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</si>
  <si>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</si>
  <si>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</si>
  <si>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</si>
  <si>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</si>
  <si>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</si>
  <si>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</si>
  <si>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</si>
  <si>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</si>
  <si>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</si>
  <si>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</si>
  <si>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</si>
  <si>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</si>
  <si>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</si>
  <si>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</si>
  <si>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</si>
  <si>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</si>
  <si>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</si>
  <si>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</si>
  <si>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</si>
  <si>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</si>
  <si>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</si>
  <si>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</si>
  <si>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</si>
  <si>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</si>
  <si>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</si>
  <si>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</si>
  <si>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</si>
  <si>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</si>
  <si>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</si>
  <si>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</si>
  <si>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</si>
  <si>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</si>
  <si>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</si>
  <si>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</si>
  <si>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</si>
  <si>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</si>
  <si>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</si>
  <si>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</si>
  <si>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</si>
  <si>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</si>
  <si>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</si>
  <si>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</si>
  <si>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</si>
  <si>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</si>
  <si>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</si>
  <si>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</si>
  <si>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</si>
  <si>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</si>
  <si>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</si>
  <si>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</si>
  <si>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</si>
  <si>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</si>
  <si>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</si>
  <si>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</si>
  <si>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</si>
  <si>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</si>
  <si>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</si>
  <si>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</si>
  <si>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</si>
  <si>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</si>
  <si>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</si>
  <si>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</si>
  <si>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</si>
  <si>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</si>
  <si>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</si>
  <si>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</si>
  <si>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</si>
  <si>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</si>
  <si>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</si>
  <si>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</si>
  <si>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</si>
  <si>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</si>
  <si>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</si>
  <si>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</si>
  <si>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</si>
  <si>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</si>
  <si>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</si>
  <si>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</si>
  <si>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</si>
  <si>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</si>
  <si>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</si>
  <si>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</si>
  <si>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</si>
  <si>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</si>
  <si>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</si>
  <si>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</si>
  <si>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</si>
  <si>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</si>
  <si>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</si>
  <si>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</si>
  <si>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</si>
  <si>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</si>
  <si>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</si>
  <si>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</si>
  <si>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</si>
  <si>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</si>
  <si>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</si>
  <si>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</si>
  <si>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</si>
  <si>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</si>
  <si>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</si>
  <si>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</si>
  <si>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</si>
  <si>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</si>
  <si>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</si>
  <si>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</si>
  <si>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</si>
  <si>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</si>
  <si>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</si>
  <si>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</si>
  <si>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</si>
  <si>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</si>
  <si>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</si>
  <si>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</si>
  <si>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</si>
  <si>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</si>
  <si>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</si>
  <si>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</si>
  <si>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</si>
  <si>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</si>
  <si>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</si>
  <si>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</si>
  <si>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</si>
  <si>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</si>
  <si>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</si>
  <si>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</si>
  <si>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</si>
  <si>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</si>
  <si>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</si>
  <si>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</si>
  <si>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</si>
  <si>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</si>
  <si>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</si>
  <si>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</si>
  <si>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</si>
  <si>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</si>
  <si>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</si>
  <si>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</si>
  <si>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</si>
  <si>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</si>
  <si>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</si>
  <si>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</si>
  <si>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</si>
  <si>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</si>
  <si>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</si>
  <si>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</si>
  <si>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</si>
  <si>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</si>
  <si>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</si>
  <si>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</si>
  <si>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</si>
  <si>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</si>
  <si>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</si>
  <si>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</si>
  <si>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</si>
  <si>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</si>
  <si>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</si>
  <si>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</si>
  <si>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</si>
  <si>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</si>
  <si>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</si>
  <si>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</si>
  <si>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</si>
  <si>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</si>
  <si>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</si>
  <si>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</si>
  <si>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</si>
  <si>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</si>
  <si>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</si>
  <si>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</si>
  <si>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</si>
  <si>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</si>
  <si>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</si>
  <si>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</si>
  <si>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</si>
  <si>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</si>
  <si>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</si>
  <si>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</si>
  <si>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</si>
  <si>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</si>
  <si>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</si>
  <si>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</si>
  <si>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</si>
  <si>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</si>
  <si>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</si>
  <si>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</si>
  <si>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</si>
  <si>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</si>
  <si>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</si>
  <si>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</si>
  <si>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</si>
  <si>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</si>
  <si>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</si>
  <si>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</si>
  <si>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</si>
  <si>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</si>
  <si>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</si>
  <si>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</si>
  <si>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</si>
  <si>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</si>
  <si>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</si>
  <si>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</si>
  <si>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</si>
  <si>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</si>
  <si>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</si>
  <si>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</si>
  <si>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</si>
  <si>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</si>
  <si>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</si>
  <si>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</si>
  <si>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</si>
  <si>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</si>
  <si>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</si>
  <si>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</si>
  <si>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</si>
  <si>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</si>
  <si>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</si>
  <si>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</si>
  <si>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</si>
  <si>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</si>
  <si>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</si>
  <si>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</si>
  <si>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</si>
  <si>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</si>
  <si>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</si>
  <si>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</si>
  <si>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</si>
  <si>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</si>
  <si>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</si>
  <si>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</si>
  <si>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</si>
  <si>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</si>
  <si>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</si>
  <si>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</si>
  <si>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</si>
  <si>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</si>
  <si>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</si>
  <si>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</si>
  <si>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</si>
  <si>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</si>
  <si>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</si>
  <si>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</si>
  <si>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</si>
  <si>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</si>
  <si>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</si>
  <si>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</si>
  <si>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</si>
  <si>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</si>
  <si>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</si>
  <si>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</si>
  <si>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</si>
  <si>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</si>
  <si>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</si>
  <si>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</si>
  <si>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</si>
  <si>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</si>
  <si>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</si>
  <si>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</si>
  <si>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</si>
  <si>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</si>
  <si>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</si>
  <si>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</si>
  <si>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</si>
  <si>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</si>
  <si>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</si>
  <si>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</si>
  <si>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</si>
  <si>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</si>
  <si>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</si>
  <si>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</si>
  <si>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</si>
  <si>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</si>
  <si>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</si>
  <si>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</si>
  <si>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</si>
  <si>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</si>
  <si>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</si>
  <si>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</si>
  <si>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</si>
  <si>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</si>
  <si>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</si>
  <si>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</si>
  <si>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</si>
  <si>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</si>
  <si>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</si>
  <si>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</si>
  <si>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</si>
  <si>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</si>
  <si>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</si>
  <si>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</si>
  <si>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</si>
  <si>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</si>
  <si>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</si>
  <si>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</si>
  <si>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</si>
  <si>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</si>
  <si>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</si>
  <si>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</si>
  <si>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</si>
  <si>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</si>
  <si>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</si>
  <si>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</si>
  <si>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</si>
  <si>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</si>
  <si>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</si>
  <si>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</si>
  <si>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</si>
  <si>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</si>
  <si>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</si>
  <si>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</si>
  <si>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</si>
  <si>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</si>
  <si>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</si>
  <si>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</si>
  <si>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</si>
  <si>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</si>
  <si>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</si>
  <si>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</si>
  <si>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</si>
  <si>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</si>
  <si>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</si>
  <si>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</si>
  <si>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</si>
  <si>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</si>
  <si>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</si>
  <si>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</si>
  <si>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</si>
  <si>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</si>
  <si>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</si>
  <si>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</si>
  <si>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</si>
  <si>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</si>
  <si>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</si>
  <si>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</si>
  <si>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</si>
  <si>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</si>
  <si>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</si>
  <si>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</si>
  <si>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</si>
  <si>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</si>
  <si>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</si>
  <si>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</si>
  <si>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</si>
  <si>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</si>
  <si>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</si>
  <si>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</si>
  <si>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</si>
  <si>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</si>
  <si>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</si>
  <si>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</si>
  <si>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</si>
  <si>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</si>
  <si>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</si>
  <si>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</si>
  <si>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</si>
  <si>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</si>
  <si>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</si>
  <si>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</si>
  <si>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</si>
  <si>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</si>
  <si>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</si>
  <si>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</si>
  <si>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</si>
  <si>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</si>
  <si>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</si>
  <si>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</si>
  <si>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</si>
  <si>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</si>
  <si>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</si>
  <si>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</si>
  <si>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</si>
  <si>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</si>
  <si>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</si>
  <si>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</si>
  <si>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</si>
  <si>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</si>
  <si>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</si>
  <si>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</si>
  <si>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</si>
  <si>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</si>
  <si>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</si>
  <si>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</si>
  <si>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</si>
  <si>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</si>
  <si>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</si>
  <si>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</si>
  <si>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</si>
  <si>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</si>
  <si>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</si>
  <si>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</si>
  <si>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</si>
  <si>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</si>
  <si>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</si>
  <si>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</si>
  <si>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</si>
  <si>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</si>
  <si>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</si>
  <si>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</si>
  <si>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</si>
  <si>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</si>
  <si>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</si>
  <si>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</si>
  <si>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</si>
  <si>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</si>
  <si>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</si>
  <si>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</si>
  <si>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</si>
  <si>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</si>
  <si>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</si>
  <si>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</si>
  <si>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</si>
  <si>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</si>
  <si>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</si>
  <si>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</si>
  <si>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</si>
  <si>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</si>
  <si>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</si>
  <si>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</si>
  <si>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</si>
  <si>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</si>
  <si>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</si>
  <si>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</si>
  <si>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</si>
  <si>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</si>
  <si>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</si>
  <si>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</si>
  <si>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</si>
  <si>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</si>
  <si>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</si>
  <si>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</si>
  <si>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</si>
  <si>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</si>
  <si>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</si>
  <si>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</si>
  <si>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</si>
  <si>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</si>
  <si>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</si>
  <si>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</si>
  <si>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</si>
  <si>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</si>
  <si>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</si>
  <si>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</si>
  <si>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</si>
  <si>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</si>
  <si>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</si>
  <si>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</si>
  <si>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</si>
  <si>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</si>
  <si>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</si>
  <si>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</si>
  <si>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</si>
  <si>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</si>
  <si>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</si>
  <si>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</si>
  <si>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</si>
  <si>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</si>
  <si>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</si>
  <si>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</si>
  <si>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</si>
  <si>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</si>
  <si>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</si>
  <si>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</si>
  <si>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</si>
  <si>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</si>
  <si>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</si>
  <si>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</si>
  <si>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</si>
  <si>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</si>
  <si>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</si>
  <si>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</si>
  <si>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</si>
  <si>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</si>
  <si>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</si>
  <si>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</si>
  <si>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</si>
  <si>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</si>
  <si>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</si>
  <si>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</si>
  <si>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</si>
  <si>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</si>
  <si>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</si>
  <si>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</si>
  <si>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</si>
  <si>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</si>
  <si>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</si>
  <si>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</si>
  <si>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</si>
  <si>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</si>
  <si>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</si>
  <si>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</si>
  <si>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</si>
  <si>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</si>
  <si>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</si>
  <si>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</si>
  <si>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</si>
  <si>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</si>
  <si>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</si>
  <si>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</si>
  <si>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</si>
  <si>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</si>
  <si>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</si>
  <si>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</si>
  <si>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</si>
  <si>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</si>
  <si>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</si>
  <si>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</si>
  <si>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</si>
  <si>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</si>
  <si>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</si>
  <si>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</si>
  <si>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</si>
  <si>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</si>
  <si>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</si>
  <si>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</si>
  <si>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</si>
  <si>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</si>
  <si>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</si>
  <si>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</si>
  <si>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</si>
  <si>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</si>
  <si>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</si>
  <si>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</si>
  <si>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</si>
  <si>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</si>
  <si>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</si>
  <si>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</si>
  <si>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</si>
  <si>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</si>
  <si>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</si>
  <si>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</si>
  <si>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</si>
  <si>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</si>
  <si>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</si>
  <si>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</si>
  <si>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</si>
  <si>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</si>
  <si>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</si>
  <si>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</si>
  <si>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</si>
  <si>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</si>
  <si>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</si>
  <si>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</si>
  <si>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</si>
  <si>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</si>
  <si>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</si>
  <si>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</si>
  <si>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</si>
  <si>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</si>
  <si>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</si>
  <si>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</si>
  <si>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</si>
  <si>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</si>
  <si>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</si>
  <si>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</si>
  <si>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</si>
  <si>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</si>
  <si>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</si>
  <si>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</si>
  <si>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</si>
  <si>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</si>
  <si>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</si>
  <si>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</si>
  <si>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</si>
  <si>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</si>
  <si>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</si>
  <si>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</si>
  <si>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</si>
  <si>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</si>
  <si>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</si>
  <si>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</si>
  <si>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</si>
  <si>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</si>
  <si>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</si>
  <si>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</si>
  <si>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</si>
  <si>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</si>
  <si>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</si>
  <si>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</si>
  <si>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</si>
  <si>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</si>
  <si>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</si>
  <si>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</si>
  <si>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</si>
  <si>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</si>
  <si>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</si>
  <si>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</si>
  <si>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</si>
  <si>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</si>
  <si>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</si>
  <si>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</si>
  <si>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</si>
  <si>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</si>
  <si>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</si>
  <si>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</si>
  <si>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</si>
  <si>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</si>
  <si>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</si>
  <si>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</si>
  <si>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</si>
  <si>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</si>
  <si>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</si>
  <si>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</si>
  <si>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</si>
  <si>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</si>
  <si>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</si>
  <si>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</si>
  <si>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</si>
  <si>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</si>
  <si>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</si>
  <si>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</si>
  <si>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</si>
  <si>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</si>
  <si>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</si>
  <si>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</si>
  <si>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</si>
  <si>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</si>
  <si>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</si>
  <si>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</si>
  <si>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</si>
  <si>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</si>
  <si>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</si>
  <si>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</si>
  <si>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</si>
  <si>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</si>
  <si>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</si>
  <si>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</si>
  <si>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</si>
  <si>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</si>
  <si>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</si>
  <si>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</si>
  <si>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</si>
  <si>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</si>
  <si>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</si>
  <si>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</si>
  <si>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</si>
  <si>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</si>
  <si>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</si>
  <si>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</si>
  <si>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</si>
  <si>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</si>
  <si>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</si>
  <si>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</si>
  <si>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</si>
  <si>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</si>
  <si>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</si>
  <si>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</si>
  <si>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</si>
  <si>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</si>
  <si>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</si>
  <si>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</si>
  <si>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</si>
  <si>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</si>
  <si>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</si>
  <si>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</si>
  <si>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</si>
  <si>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</si>
  <si>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</si>
  <si>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</si>
  <si>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</si>
  <si>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</si>
  <si>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</si>
  <si>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</si>
  <si>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</si>
  <si>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</si>
  <si>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</si>
  <si>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</si>
  <si>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</si>
  <si>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</si>
  <si>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</si>
  <si>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</si>
  <si>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</si>
  <si>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</si>
  <si>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</si>
  <si>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</si>
  <si>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</si>
  <si>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</si>
  <si>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</si>
  <si>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</si>
  <si>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</si>
  <si>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</si>
  <si>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</si>
  <si>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</si>
  <si>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</si>
  <si>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</si>
  <si>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</si>
  <si>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</si>
  <si>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</si>
  <si>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</si>
  <si>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</si>
  <si>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</si>
  <si>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</si>
  <si>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</si>
  <si>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</si>
  <si>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</si>
  <si>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</si>
  <si>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</si>
  <si>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</si>
  <si>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</si>
  <si>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</si>
  <si>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</si>
  <si>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</si>
  <si>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</si>
  <si>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</si>
  <si>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</si>
  <si>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</si>
  <si>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</si>
  <si>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</si>
  <si>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</si>
  <si>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</si>
  <si>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</si>
  <si>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</si>
  <si>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</si>
  <si>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</si>
  <si>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</si>
  <si>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</si>
  <si>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</si>
  <si>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</si>
  <si>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</si>
  <si>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</si>
  <si>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</si>
  <si>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</si>
  <si>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</si>
  <si>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</si>
  <si>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</si>
  <si>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</si>
  <si>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</si>
  <si>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</si>
  <si>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</si>
  <si>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</si>
  <si>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</si>
  <si>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</si>
  <si>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</si>
  <si>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</si>
  <si>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</si>
  <si>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</si>
  <si>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</si>
  <si>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</si>
  <si>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</si>
  <si>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</si>
  <si>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</si>
  <si>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</si>
  <si>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</si>
  <si>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</si>
  <si>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</si>
  <si>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</si>
  <si>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</si>
  <si>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</si>
  <si>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</si>
  <si>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</si>
  <si>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</si>
  <si>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</si>
  <si>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</si>
  <si>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</si>
  <si>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</si>
  <si>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</si>
  <si>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</si>
  <si>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</si>
  <si>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</si>
  <si>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</si>
  <si>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</si>
  <si>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</si>
  <si>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</si>
  <si>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</si>
  <si>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</si>
  <si>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</si>
  <si>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</si>
  <si>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</si>
  <si>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</si>
  <si>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</si>
  <si>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</si>
  <si>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</si>
  <si>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</si>
  <si>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</si>
  <si>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</si>
  <si>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</si>
  <si>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</si>
  <si>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</si>
  <si>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</si>
  <si>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</si>
  <si>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</si>
  <si>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</si>
  <si>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</si>
  <si>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</si>
  <si>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</si>
  <si>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</si>
  <si>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</si>
  <si>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</si>
  <si>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</si>
  <si>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</si>
  <si>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</si>
  <si>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</si>
  <si>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</si>
  <si>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</si>
  <si>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</si>
  <si>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</si>
  <si>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</si>
  <si>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</si>
  <si>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</si>
  <si>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</si>
  <si>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</si>
  <si>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</si>
  <si>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</si>
  <si>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</si>
  <si>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</si>
  <si>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</si>
  <si>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</si>
  <si>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</si>
  <si>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</si>
  <si>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</si>
  <si>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</si>
  <si>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</si>
  <si>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</si>
  <si>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</si>
  <si>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</si>
  <si>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</si>
  <si>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</si>
  <si>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</si>
  <si>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</si>
  <si>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</si>
  <si>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</si>
  <si>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</si>
  <si>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</si>
  <si>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</si>
  <si>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</si>
  <si>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</si>
  <si>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</si>
  <si>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</si>
  <si>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</si>
  <si>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</si>
  <si>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</si>
  <si>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</si>
  <si>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</si>
  <si>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</si>
  <si>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</si>
  <si>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</si>
  <si>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</si>
  <si>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</si>
  <si>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</si>
  <si>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</si>
  <si>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</si>
  <si>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</si>
  <si>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</si>
  <si>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</si>
  <si>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</si>
  <si>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</si>
  <si>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</si>
  <si>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</si>
  <si>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</si>
  <si>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</si>
  <si>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</si>
  <si>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</si>
  <si>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</si>
  <si>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</si>
  <si>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</si>
  <si>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</si>
  <si>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</si>
  <si>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</si>
  <si>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</si>
  <si>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</si>
  <si>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</si>
  <si>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</si>
  <si>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</si>
  <si>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</si>
  <si>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</si>
  <si>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</si>
  <si>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</si>
  <si>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</si>
  <si>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</si>
  <si>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</si>
  <si>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</si>
  <si>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</si>
  <si>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</si>
  <si>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</si>
  <si>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</si>
  <si>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</si>
  <si>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</si>
  <si>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</si>
  <si>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</si>
  <si>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</si>
  <si>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</si>
  <si>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</si>
  <si>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</si>
  <si>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</si>
  <si>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</si>
  <si>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</si>
  <si>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</si>
  <si>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</si>
  <si>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</si>
  <si>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</si>
  <si>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</si>
  <si>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</si>
  <si>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</si>
  <si>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</si>
  <si>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</si>
  <si>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</si>
  <si>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</si>
  <si>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</si>
  <si>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</si>
  <si>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</si>
  <si>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</si>
  <si>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</si>
  <si>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</si>
  <si>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</si>
  <si>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</si>
  <si>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</si>
  <si>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</si>
  <si>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</si>
  <si>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</si>
  <si>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</si>
  <si>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</si>
  <si>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</si>
  <si>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</si>
  <si>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</si>
  <si>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</si>
  <si>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</si>
  <si>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</si>
  <si>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</si>
  <si>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</si>
  <si>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</si>
  <si>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</si>
  <si>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</si>
  <si>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</si>
  <si>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</si>
  <si>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</si>
  <si>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</si>
  <si>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</si>
  <si>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</si>
  <si>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</si>
  <si>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</si>
  <si>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</si>
  <si>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</si>
  <si>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</si>
  <si>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</si>
  <si>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</si>
  <si>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</si>
  <si>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</si>
  <si>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</si>
  <si>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</si>
  <si>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</si>
  <si>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</si>
  <si>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</si>
  <si>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</si>
  <si>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</si>
  <si>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</si>
  <si>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</si>
  <si>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</si>
  <si>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</si>
  <si>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</si>
  <si>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</si>
  <si>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</si>
  <si>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</si>
  <si>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</si>
  <si>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</si>
  <si>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</si>
  <si>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</si>
  <si>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</si>
  <si>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</si>
  <si>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</si>
  <si>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</si>
  <si>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</si>
  <si>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</si>
  <si>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</si>
  <si>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</si>
  <si>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</si>
  <si>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</si>
  <si>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</si>
  <si>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</si>
  <si>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</si>
  <si>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</si>
  <si>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</si>
  <si>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</si>
  <si>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</si>
  <si>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</si>
  <si>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</si>
  <si>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</si>
  <si>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</si>
  <si>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</si>
  <si>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</si>
  <si>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</si>
  <si>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</si>
  <si>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</si>
  <si>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</si>
  <si>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</si>
  <si>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</si>
  <si>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</si>
  <si>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</si>
  <si>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</si>
  <si>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</si>
  <si>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</si>
  <si>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</si>
  <si>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</si>
  <si>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</si>
  <si>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</si>
  <si>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</si>
  <si>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</si>
  <si>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</si>
  <si>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</si>
  <si>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</si>
  <si>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</si>
  <si>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</si>
  <si>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</si>
  <si>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</si>
  <si>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</si>
  <si>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</si>
  <si>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</si>
  <si>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</si>
  <si>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</si>
  <si>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</si>
  <si>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</si>
  <si>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</si>
  <si>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</si>
  <si>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</si>
  <si>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</si>
  <si>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</si>
  <si>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</si>
  <si>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</si>
  <si>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</si>
  <si>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</si>
  <si>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</si>
  <si>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</si>
  <si>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</si>
  <si>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</si>
  <si>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</si>
  <si>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</si>
  <si>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</si>
  <si>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</si>
  <si>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</si>
  <si>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</si>
  <si>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</si>
  <si>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</si>
  <si>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</si>
  <si>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</si>
  <si>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</si>
  <si>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</si>
  <si>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</si>
  <si>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</si>
  <si>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</si>
  <si>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</si>
  <si>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</si>
  <si>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</si>
  <si>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</si>
  <si>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</si>
  <si>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</si>
  <si>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</si>
  <si>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</si>
  <si>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</si>
  <si>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</si>
  <si>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</si>
  <si>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</si>
  <si>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</si>
  <si>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</si>
  <si>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</si>
  <si>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</si>
  <si>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</si>
  <si>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</si>
  <si>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</si>
  <si>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</si>
  <si>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</si>
  <si>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</si>
  <si>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</si>
  <si>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</si>
  <si>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</si>
  <si>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</si>
  <si>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</si>
  <si>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</si>
  <si>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</si>
  <si>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</si>
  <si>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</si>
  <si>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</si>
  <si>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</si>
  <si>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</si>
  <si>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</si>
  <si>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</si>
  <si>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</si>
  <si>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</si>
  <si>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</si>
  <si>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</si>
  <si>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</si>
  <si>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</si>
  <si>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</si>
  <si>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</si>
  <si>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</si>
  <si>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</si>
  <si>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</si>
  <si>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</si>
  <si>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</si>
  <si>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</si>
  <si>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</si>
  <si>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</si>
  <si>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</si>
  <si>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</si>
  <si>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</si>
  <si>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</si>
  <si>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</si>
  <si>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</si>
  <si>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</si>
  <si>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</si>
  <si>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</si>
  <si>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</si>
  <si>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</si>
  <si>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</si>
  <si>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</si>
  <si>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</si>
  <si>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</si>
  <si>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</si>
  <si>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</si>
  <si>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</si>
  <si>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</si>
  <si>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</si>
  <si>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</si>
  <si>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</si>
  <si>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</si>
  <si>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</si>
  <si>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</si>
  <si>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</si>
  <si>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</si>
  <si>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</si>
  <si>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</si>
  <si>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</si>
  <si>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</si>
  <si>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</si>
  <si>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</si>
  <si>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</si>
  <si>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</si>
  <si>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</si>
  <si>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</si>
  <si>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</si>
  <si>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</si>
  <si>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</si>
  <si>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</si>
  <si>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</si>
  <si>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</si>
  <si>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</si>
  <si>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</si>
  <si>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</si>
  <si>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</si>
  <si>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</si>
  <si>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</si>
  <si>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</si>
  <si>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</si>
  <si>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</si>
  <si>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</si>
  <si>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</si>
  <si>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</si>
  <si>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</si>
  <si>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</si>
  <si>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</si>
  <si>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</si>
  <si>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</si>
  <si>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</si>
  <si>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</si>
  <si>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</si>
  <si>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</si>
  <si>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</si>
  <si>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</si>
  <si>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</si>
  <si>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</si>
  <si>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</si>
  <si>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</si>
  <si>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</si>
  <si>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</si>
  <si>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</si>
  <si>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</si>
  <si>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</si>
  <si>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</si>
  <si>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</si>
  <si>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</si>
  <si>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</si>
  <si>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</si>
  <si>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</si>
  <si>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</si>
  <si>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</si>
  <si>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</si>
  <si>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</si>
  <si>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</si>
  <si>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</si>
  <si>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</si>
  <si>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</si>
  <si>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</si>
  <si>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</si>
  <si>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</si>
  <si>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</si>
  <si>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</si>
  <si>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</si>
  <si>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</si>
  <si>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</si>
  <si>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</si>
  <si>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</si>
  <si>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</si>
  <si>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</si>
  <si>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</si>
  <si>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</si>
  <si>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</si>
  <si>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</si>
  <si>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</si>
  <si>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</si>
  <si>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</si>
  <si>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</si>
  <si>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</si>
  <si>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</si>
  <si>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</si>
  <si>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</si>
  <si>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</si>
  <si>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</si>
  <si>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</si>
  <si>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</si>
  <si>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</si>
  <si>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</si>
  <si>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</si>
  <si>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</si>
  <si>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</si>
  <si>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</si>
  <si>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</si>
  <si>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</si>
  <si>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</si>
  <si>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</si>
  <si>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</si>
  <si>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</si>
  <si>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</si>
  <si>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</si>
  <si>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</si>
  <si>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</si>
  <si>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</si>
  <si>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</si>
  <si>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</si>
  <si>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</si>
  <si>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</si>
  <si>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</si>
  <si>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</si>
  <si>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</si>
  <si>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</si>
  <si>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</si>
  <si>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</si>
  <si>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</si>
  <si>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</si>
  <si>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</si>
  <si>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</si>
  <si>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</si>
  <si>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</si>
  <si>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</si>
  <si>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</si>
  <si>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</si>
  <si>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</si>
  <si>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</si>
  <si>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</si>
  <si>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</si>
  <si>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</si>
  <si>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</si>
  <si>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</si>
  <si>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</si>
  <si>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</si>
  <si>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</si>
  <si>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</si>
  <si>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</si>
  <si>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</si>
  <si>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</si>
  <si>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</si>
  <si>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</si>
  <si>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</si>
  <si>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</si>
  <si>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</si>
  <si>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</si>
  <si>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</si>
  <si>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</si>
  <si>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</si>
  <si>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</si>
  <si>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</si>
  <si>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</si>
  <si>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</si>
  <si>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</si>
  <si>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</si>
  <si>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</si>
  <si>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</si>
  <si>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</si>
  <si>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</si>
  <si>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</si>
  <si>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</si>
  <si>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</si>
  <si>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</si>
  <si>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</si>
  <si>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</si>
  <si>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</si>
  <si>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</si>
  <si>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</si>
  <si>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</si>
  <si>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</si>
  <si>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</si>
  <si>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</si>
  <si>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</si>
  <si>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</si>
  <si>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</si>
  <si>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</si>
  <si>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</si>
  <si>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</si>
  <si>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</si>
  <si>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</si>
  <si>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</si>
  <si>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</si>
  <si>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</si>
  <si>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</si>
  <si>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</si>
  <si>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</si>
  <si>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</si>
  <si>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</si>
  <si>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</si>
  <si>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</si>
  <si>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</si>
  <si>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</si>
  <si>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</si>
  <si>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</si>
  <si>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</si>
  <si>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</si>
  <si>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</si>
  <si>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</si>
  <si>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</si>
  <si>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</si>
  <si>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</si>
  <si>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</si>
  <si>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</si>
  <si>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</si>
  <si>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</si>
  <si>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</si>
  <si>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</si>
  <si>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</si>
  <si>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</si>
  <si>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</si>
  <si>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</si>
  <si>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</si>
  <si>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</si>
  <si>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</si>
  <si>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</si>
  <si>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</si>
  <si>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</si>
  <si>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</si>
  <si>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</si>
  <si>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</si>
  <si>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</si>
  <si>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</si>
  <si>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</si>
  <si>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</si>
  <si>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</si>
  <si>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</si>
  <si>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</si>
  <si>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</si>
  <si>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</si>
  <si>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</si>
  <si>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</si>
  <si>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</si>
  <si>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</si>
  <si>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</si>
  <si>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</si>
  <si>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</si>
  <si>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</si>
  <si>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</si>
  <si>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</si>
  <si>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</si>
  <si>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</si>
  <si>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</si>
  <si>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</si>
  <si>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</si>
  <si>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</si>
  <si>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</si>
  <si>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</si>
  <si>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</si>
  <si>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</si>
  <si>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</si>
  <si>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</si>
  <si>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</si>
  <si>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</si>
  <si>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</si>
  <si>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</si>
  <si>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</si>
  <si>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</si>
  <si>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</si>
  <si>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</si>
  <si>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</si>
  <si>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</si>
  <si>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</si>
  <si>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</si>
  <si>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</si>
  <si>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</si>
  <si>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</si>
  <si>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</si>
  <si>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</si>
  <si>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</si>
  <si>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</si>
  <si>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</si>
  <si>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</si>
  <si>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</si>
  <si>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</si>
  <si>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</si>
  <si>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</si>
  <si>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</si>
  <si>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</si>
  <si>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</si>
  <si>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</si>
  <si>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</si>
  <si>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</si>
  <si>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</si>
  <si>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</si>
  <si>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</si>
  <si>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</si>
  <si>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</si>
  <si>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</si>
  <si>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</si>
  <si>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</si>
  <si>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</si>
  <si>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</si>
  <si>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</si>
  <si>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</si>
  <si>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</si>
  <si>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</si>
  <si>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</si>
  <si>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</si>
  <si>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</si>
  <si>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</si>
  <si>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</si>
  <si>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</si>
  <si>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</si>
  <si>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</si>
  <si>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</si>
  <si>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</si>
  <si>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</si>
  <si>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</si>
  <si>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</si>
  <si>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</si>
  <si>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</si>
  <si>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</si>
  <si>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</si>
  <si>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</si>
  <si>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</si>
  <si>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</si>
  <si>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</si>
  <si>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</si>
  <si>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</si>
  <si>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</si>
  <si>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</si>
  <si>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</si>
  <si>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</si>
  <si>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</si>
  <si>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</si>
  <si>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</si>
  <si>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</si>
  <si>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</si>
  <si>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</si>
  <si>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</si>
  <si>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</si>
  <si>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</si>
  <si>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</si>
  <si>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</si>
  <si>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</si>
  <si>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</si>
  <si>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</si>
  <si>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</si>
  <si>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</si>
  <si>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</si>
  <si>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</si>
  <si>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</si>
  <si>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</si>
  <si>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</si>
  <si>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</si>
  <si>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</si>
  <si>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</si>
  <si>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</si>
  <si>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</si>
  <si>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</si>
  <si>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</si>
  <si>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</si>
  <si>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</si>
  <si>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</si>
  <si>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</si>
  <si>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</si>
  <si>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</si>
  <si>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</si>
  <si>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</si>
  <si>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</si>
  <si>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</si>
  <si>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</si>
  <si>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</si>
  <si>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</si>
  <si>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</si>
  <si>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</si>
  <si>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</si>
  <si>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</si>
  <si>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</si>
  <si>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</si>
  <si>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</si>
  <si>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</si>
  <si>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</si>
  <si>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</si>
  <si>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</si>
  <si>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</si>
  <si>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</si>
  <si>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</si>
  <si>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</si>
  <si>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</si>
  <si>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</si>
  <si>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</si>
  <si>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</si>
  <si>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</si>
  <si>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</si>
  <si>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</si>
  <si>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</si>
  <si>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</si>
  <si>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</si>
  <si>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</si>
  <si>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</si>
  <si>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</si>
  <si>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</si>
  <si>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</si>
  <si>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</si>
  <si>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</si>
  <si>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</si>
  <si>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</si>
  <si>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</si>
  <si>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</si>
  <si>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</si>
  <si>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</si>
  <si>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</si>
  <si>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</si>
  <si>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</si>
  <si>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</si>
  <si>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</si>
  <si>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</si>
  <si>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</si>
  <si>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</si>
  <si>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</si>
  <si>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</si>
  <si>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</si>
  <si>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</si>
  <si>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</si>
  <si>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</si>
  <si>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</si>
  <si>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</si>
  <si>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</si>
  <si>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</si>
  <si>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</si>
  <si>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</si>
  <si>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</si>
  <si>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</si>
  <si>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</si>
  <si>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</si>
  <si>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</si>
  <si>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</si>
  <si>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</si>
  <si>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</si>
  <si>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</si>
  <si>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</si>
  <si>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</si>
  <si>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</si>
  <si>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</si>
  <si>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</si>
  <si>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</si>
  <si>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</si>
  <si>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</si>
  <si>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</si>
  <si>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</si>
  <si>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</si>
  <si>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</si>
  <si>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</si>
  <si>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</si>
  <si>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</si>
  <si>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</si>
  <si>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</si>
  <si>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</si>
  <si>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</si>
  <si>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</si>
  <si>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</si>
  <si>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</si>
  <si>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</si>
  <si>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</si>
  <si>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</si>
  <si>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</si>
  <si>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</si>
  <si>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</si>
  <si>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</si>
  <si>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</si>
  <si>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</si>
  <si>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</si>
  <si>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</si>
  <si>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</si>
  <si>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</si>
  <si>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</si>
  <si>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</si>
  <si>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</si>
  <si>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</si>
  <si>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</si>
  <si>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</si>
  <si>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</si>
  <si>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</si>
  <si>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</si>
  <si>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</si>
  <si>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</si>
  <si>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</si>
  <si>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</si>
  <si>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</si>
  <si>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</si>
  <si>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</si>
  <si>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</si>
  <si>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</si>
  <si>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</si>
  <si>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</si>
  <si>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</si>
  <si>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</si>
  <si>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</si>
  <si>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</si>
  <si>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</si>
  <si>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</si>
  <si>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</si>
  <si>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</si>
  <si>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</si>
  <si>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</si>
  <si>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</si>
  <si>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</si>
  <si>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</si>
  <si>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</si>
  <si>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</si>
  <si>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</si>
  <si>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</si>
  <si>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</si>
  <si>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</si>
  <si>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</si>
  <si>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</si>
  <si>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</si>
  <si>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</si>
  <si>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</si>
  <si>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</si>
  <si>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</si>
  <si>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</si>
  <si>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</si>
  <si>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</si>
  <si>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</si>
  <si>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</si>
  <si>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</si>
  <si>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</si>
  <si>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</si>
  <si>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</si>
  <si>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</si>
  <si>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</si>
  <si>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</si>
  <si>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</si>
  <si>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</si>
  <si>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</si>
  <si>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</si>
  <si>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</si>
  <si>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</si>
  <si>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</si>
  <si>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</si>
  <si>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</si>
  <si>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</si>
  <si>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</si>
  <si>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</si>
  <si>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</si>
  <si>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</si>
  <si>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</si>
  <si>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</si>
  <si>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</si>
  <si>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</si>
  <si>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</si>
  <si>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</si>
  <si>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</si>
  <si>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</si>
  <si>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</si>
  <si>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</si>
  <si>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</si>
  <si>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</si>
  <si>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</si>
  <si>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</si>
  <si>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</si>
  <si>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</si>
  <si>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</si>
  <si>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</si>
  <si>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</si>
  <si>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</si>
  <si>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</si>
  <si>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</si>
  <si>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</si>
  <si>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</si>
  <si>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</si>
  <si>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</si>
  <si>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</si>
  <si>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</si>
  <si>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</si>
  <si>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</si>
  <si>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</si>
  <si>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</si>
  <si>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</si>
  <si>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</si>
  <si>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</si>
  <si>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</si>
  <si>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</si>
  <si>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</si>
  <si>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</si>
  <si>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</si>
  <si>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</si>
  <si>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</si>
  <si>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</si>
  <si>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</si>
  <si>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</si>
  <si>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</si>
  <si>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</si>
  <si>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</si>
  <si>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</si>
  <si>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</si>
  <si>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</si>
  <si>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</si>
  <si>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</si>
  <si>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</si>
  <si>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</si>
  <si>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</si>
  <si>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</si>
  <si>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</si>
  <si>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</si>
  <si>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</si>
  <si>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</si>
  <si>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</si>
  <si>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</si>
  <si>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</si>
  <si>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</si>
  <si>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</si>
  <si>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</si>
  <si>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</si>
  <si>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</si>
  <si>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</si>
  <si>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</si>
  <si>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</si>
  <si>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</si>
  <si>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</si>
  <si>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</si>
  <si>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</si>
  <si>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</si>
  <si>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</si>
  <si>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</si>
  <si>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</si>
  <si>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</si>
  <si>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</si>
  <si>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</si>
  <si>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</si>
  <si>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</si>
  <si>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</si>
  <si>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</si>
  <si>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</si>
  <si>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</si>
  <si>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</si>
  <si>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</si>
  <si>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</si>
  <si>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</si>
  <si>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</si>
  <si>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</si>
  <si>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</si>
  <si>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</si>
  <si>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</si>
  <si>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</si>
  <si>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</si>
  <si>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</si>
  <si>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</si>
  <si>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</si>
  <si>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</si>
  <si>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</si>
  <si>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</si>
  <si>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</si>
  <si>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</si>
  <si>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</si>
  <si>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</si>
  <si>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</si>
  <si>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</si>
  <si>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</si>
  <si>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</si>
  <si>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</si>
  <si>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</si>
  <si>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</si>
  <si>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</si>
  <si>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</si>
  <si>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</si>
  <si>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</si>
  <si>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</si>
  <si>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</si>
  <si>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</si>
  <si>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</si>
  <si>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</si>
  <si>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</si>
  <si>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</si>
  <si>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</si>
  <si>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</si>
  <si>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</si>
  <si>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</si>
  <si>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</si>
  <si>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</si>
  <si>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</si>
  <si>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</si>
  <si>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</si>
  <si>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</si>
  <si>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</si>
  <si>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</si>
  <si>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</si>
  <si>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</si>
  <si>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</si>
  <si>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</si>
  <si>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</si>
  <si>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</si>
  <si>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</si>
  <si>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</si>
  <si>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</si>
  <si>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</si>
  <si>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</si>
  <si>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</si>
  <si>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</si>
  <si>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</si>
  <si>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</si>
  <si>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</si>
  <si>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</si>
  <si>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</si>
  <si>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</si>
  <si>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</si>
  <si>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</si>
  <si>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</si>
  <si>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</si>
  <si>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</si>
  <si>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</si>
  <si>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</si>
  <si>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</si>
  <si>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</si>
  <si>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</si>
  <si>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</si>
  <si>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</si>
  <si>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</si>
  <si>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</si>
  <si>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</si>
  <si>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</si>
  <si>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</si>
  <si>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</si>
  <si>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</si>
  <si>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</si>
  <si>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</si>
  <si>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</si>
  <si>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</si>
  <si>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</si>
  <si>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</si>
  <si>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</si>
  <si>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</si>
  <si>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</si>
  <si>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</si>
  <si>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</si>
  <si>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</si>
  <si>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</si>
  <si>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</si>
  <si>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</si>
  <si>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</si>
  <si>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</si>
  <si>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</si>
  <si>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</si>
  <si>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</si>
  <si>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</si>
  <si>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</si>
  <si>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</si>
  <si>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</si>
  <si>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</si>
  <si>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</si>
  <si>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</si>
  <si>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</si>
  <si>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</si>
  <si>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</si>
  <si>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</si>
  <si>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</si>
  <si>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</si>
  <si>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</si>
  <si>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</si>
  <si>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</si>
  <si>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</si>
  <si>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</si>
  <si>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</si>
  <si>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</si>
  <si>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</si>
  <si>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</si>
  <si>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</si>
  <si>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</si>
  <si>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</si>
  <si>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</si>
  <si>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</si>
  <si>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</si>
  <si>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</si>
  <si>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</si>
  <si>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</si>
  <si>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</si>
  <si>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</si>
  <si>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</si>
  <si>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</si>
  <si>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</si>
  <si>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</si>
  <si>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</si>
  <si>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</si>
  <si>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</si>
  <si>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</si>
  <si>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</si>
  <si>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</si>
  <si>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</si>
  <si>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</si>
  <si>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</si>
  <si>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</si>
  <si>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</si>
  <si>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</si>
  <si>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</si>
  <si>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</si>
  <si>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</si>
  <si>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</si>
  <si>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</si>
  <si>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</si>
  <si>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</si>
  <si>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</si>
  <si>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</si>
  <si>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</si>
  <si>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</si>
  <si>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</si>
  <si>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</si>
  <si>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</si>
  <si>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</si>
  <si>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</si>
  <si>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</si>
  <si>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</si>
  <si>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</si>
  <si>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</si>
  <si>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</si>
  <si>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</si>
  <si>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</si>
  <si>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</si>
  <si>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</si>
  <si>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</si>
  <si>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</si>
  <si>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</si>
  <si>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</si>
  <si>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</si>
  <si>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</si>
  <si>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</si>
  <si>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</si>
  <si>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</si>
  <si>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</si>
  <si>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</si>
  <si>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</si>
  <si>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</si>
  <si>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</si>
  <si>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</si>
  <si>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</si>
  <si>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</si>
  <si>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</si>
  <si>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</si>
  <si>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</si>
  <si>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</si>
  <si>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</si>
  <si>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</si>
  <si>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</si>
  <si>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</si>
  <si>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</si>
  <si>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</si>
  <si>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</si>
  <si>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</si>
  <si>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</si>
  <si>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</si>
  <si>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</si>
  <si>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</si>
  <si>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</si>
  <si>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</si>
  <si>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</si>
  <si>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</si>
  <si>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</si>
  <si>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</si>
  <si>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</si>
  <si>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</si>
  <si>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</si>
  <si>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</si>
  <si>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</si>
  <si>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</si>
  <si>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</si>
  <si>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</si>
  <si>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</si>
  <si>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</si>
  <si>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</si>
  <si>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</si>
  <si>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</si>
  <si>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</si>
  <si>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</si>
  <si>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</si>
  <si>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</si>
  <si>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</si>
  <si>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</si>
  <si>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</si>
  <si>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</si>
  <si>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</si>
  <si>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</si>
  <si>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</si>
  <si>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</si>
  <si>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</si>
  <si>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</si>
  <si>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</si>
  <si>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</si>
  <si>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</si>
  <si>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</si>
  <si>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</si>
  <si>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</si>
  <si>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</si>
  <si>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</si>
  <si>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</si>
  <si>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</si>
  <si>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</si>
  <si>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</si>
  <si>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</si>
  <si>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</si>
  <si>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</si>
  <si>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</si>
  <si>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</si>
  <si>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</si>
  <si>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</si>
  <si>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</si>
  <si>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</si>
  <si>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</si>
  <si>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</si>
  <si>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</si>
  <si>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</si>
  <si>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</si>
  <si>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</si>
  <si>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</si>
  <si>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</si>
  <si>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</si>
  <si>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</si>
  <si>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</si>
  <si>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</si>
  <si>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</si>
  <si>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</si>
  <si>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</si>
  <si>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</si>
  <si>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</si>
  <si>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</si>
  <si>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</si>
  <si>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</si>
  <si>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</si>
  <si>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</si>
  <si>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</si>
  <si>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</si>
  <si>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</si>
  <si>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</si>
  <si>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</si>
  <si>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</si>
  <si>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</si>
  <si>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</si>
  <si>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</si>
  <si>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</si>
  <si>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</si>
  <si>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</si>
  <si>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</si>
  <si>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</si>
  <si>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</si>
  <si>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</si>
  <si>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</si>
  <si>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</si>
  <si>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</si>
  <si>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</si>
  <si>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</si>
  <si>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</si>
  <si>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</si>
  <si>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</si>
  <si>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</si>
  <si>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</si>
  <si>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</si>
  <si>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</si>
  <si>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</si>
  <si>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</si>
  <si>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</si>
  <si>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</si>
  <si>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</si>
  <si>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</si>
  <si>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</si>
  <si>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</si>
  <si>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</si>
  <si>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</si>
  <si>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</si>
  <si>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</si>
  <si>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</si>
  <si>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</si>
  <si>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</si>
  <si>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</si>
  <si>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</si>
  <si>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</si>
  <si>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</si>
  <si>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</si>
  <si>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</si>
  <si>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</si>
  <si>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</si>
  <si>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</si>
  <si>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</si>
  <si>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</si>
  <si>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</si>
  <si>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</si>
  <si>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</si>
  <si>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</si>
  <si>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</si>
  <si>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</si>
  <si>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</si>
  <si>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</si>
  <si>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</si>
  <si>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</si>
  <si>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</si>
  <si>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</si>
  <si>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</si>
  <si>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</si>
  <si>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</si>
  <si>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</si>
  <si>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</si>
  <si>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</si>
  <si>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</si>
  <si>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</si>
  <si>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</si>
  <si>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</si>
  <si>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</si>
  <si>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</si>
  <si>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</si>
  <si>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</si>
  <si>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</si>
  <si>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</si>
  <si>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</si>
  <si>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</si>
  <si>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</si>
  <si>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</si>
  <si>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</si>
  <si>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</si>
  <si>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</si>
  <si>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</si>
  <si>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</si>
  <si>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</si>
  <si>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</si>
  <si>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</si>
  <si>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</si>
  <si>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</si>
  <si>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</si>
  <si>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</si>
  <si>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</si>
  <si>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</si>
  <si>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</si>
  <si>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</si>
  <si>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</si>
  <si>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</si>
  <si>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</si>
  <si>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</si>
  <si>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</si>
  <si>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</si>
  <si>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</si>
  <si>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</si>
  <si>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</si>
  <si>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</si>
  <si>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</si>
  <si>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</si>
  <si>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</si>
  <si>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</si>
  <si>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</si>
  <si>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</si>
  <si>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</si>
  <si>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</si>
  <si>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</si>
  <si>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</si>
  <si>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</si>
  <si>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</si>
  <si>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</si>
  <si>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</si>
  <si>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</si>
  <si>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</si>
  <si>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</si>
  <si>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</si>
  <si>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</si>
  <si>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</si>
  <si>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</si>
  <si>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</si>
  <si>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</si>
  <si>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</si>
  <si>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</si>
  <si>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</si>
  <si>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</si>
  <si>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</si>
  <si>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</si>
  <si>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</si>
  <si>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</si>
  <si>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</si>
  <si>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</si>
  <si>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</si>
  <si>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</si>
  <si>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</si>
  <si>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</si>
  <si>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</si>
  <si>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</si>
  <si>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</si>
  <si>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</si>
  <si>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</si>
  <si>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</si>
  <si>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</si>
  <si>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</si>
  <si>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</si>
  <si>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</si>
  <si>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</si>
  <si>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</si>
  <si>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</si>
  <si>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</si>
  <si>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</si>
  <si>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</si>
  <si>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</si>
  <si>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</si>
  <si>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</si>
  <si>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</si>
  <si>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</si>
  <si>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</si>
  <si>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</si>
  <si>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</si>
  <si>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</si>
  <si>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</si>
  <si>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</si>
  <si>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</si>
  <si>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</si>
  <si>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</si>
  <si>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</si>
  <si>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</si>
  <si>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</si>
  <si>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</si>
  <si>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</si>
  <si>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</si>
  <si>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</si>
  <si>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</si>
  <si>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</si>
  <si>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</si>
  <si>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</si>
  <si>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</si>
  <si>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</si>
  <si>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</si>
  <si>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</si>
  <si>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</si>
  <si>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</si>
  <si>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</si>
  <si>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</si>
  <si>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</si>
  <si>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</si>
  <si>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</si>
  <si>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</si>
  <si>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</si>
  <si>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</si>
  <si>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</si>
  <si>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</si>
  <si>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</si>
  <si>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</si>
  <si>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</si>
  <si>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</si>
  <si>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</si>
  <si>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</si>
  <si>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</si>
  <si>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</si>
  <si>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</si>
  <si>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</si>
  <si>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</si>
  <si>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</si>
  <si>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</si>
  <si>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</si>
  <si>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</si>
  <si>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</si>
  <si>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</si>
  <si>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</si>
  <si>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</si>
  <si>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</si>
  <si>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</si>
  <si>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</si>
  <si>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</si>
  <si>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</si>
  <si>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</si>
  <si>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</si>
  <si>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</si>
  <si>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</si>
  <si>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</si>
  <si>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</si>
  <si>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</si>
  <si>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</si>
  <si>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</si>
  <si>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</si>
  <si>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</si>
  <si>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</si>
  <si>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</si>
  <si>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</si>
  <si>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</si>
  <si>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</si>
  <si>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</si>
  <si>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</si>
  <si>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</si>
  <si>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</si>
  <si>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</si>
  <si>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</si>
  <si>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</si>
  <si>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</si>
  <si>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</si>
  <si>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</si>
  <si>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</si>
  <si>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</si>
  <si>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</si>
  <si>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</si>
  <si>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</si>
  <si>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</si>
  <si>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</si>
  <si>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</si>
  <si>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</si>
  <si>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</si>
  <si>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</si>
  <si>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</si>
  <si>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</si>
  <si>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</si>
  <si>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</si>
  <si>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</si>
  <si>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</si>
  <si>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</si>
  <si>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</si>
  <si>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</si>
  <si>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</si>
  <si>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</si>
  <si>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</si>
  <si>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</si>
  <si>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</si>
  <si>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</si>
  <si>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</si>
  <si>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</si>
  <si>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</si>
  <si>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</si>
  <si>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</si>
  <si>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</si>
  <si>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</si>
  <si>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</si>
  <si>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</si>
  <si>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</si>
  <si>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</si>
  <si>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</si>
  <si>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</si>
  <si>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</si>
  <si>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</si>
  <si>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</si>
  <si>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</si>
  <si>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</si>
  <si>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</si>
  <si>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</si>
  <si>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</si>
  <si>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</si>
  <si>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</si>
  <si>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</si>
  <si>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</si>
  <si>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</si>
  <si>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</si>
  <si>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</si>
  <si>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</si>
  <si>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</si>
  <si>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</si>
  <si>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</si>
  <si>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</si>
  <si>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</si>
  <si>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</si>
  <si>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</si>
  <si>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</si>
  <si>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</si>
  <si>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</si>
  <si>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</si>
  <si>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</si>
  <si>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</si>
  <si>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</si>
  <si>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</si>
  <si>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</si>
  <si>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</si>
  <si>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</si>
  <si>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</si>
  <si>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</si>
  <si>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</si>
  <si>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</si>
  <si>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</si>
  <si>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</si>
  <si>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</si>
  <si>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</si>
  <si>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</si>
  <si>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</si>
  <si>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</si>
  <si>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</si>
  <si>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</si>
  <si>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</si>
  <si>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</si>
  <si>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</si>
  <si>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</si>
  <si>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</si>
  <si>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</si>
  <si>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</si>
  <si>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</si>
  <si>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</si>
  <si>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</si>
  <si>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</si>
  <si>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</si>
  <si>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</si>
  <si>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</si>
  <si>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</si>
  <si>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</si>
  <si>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</si>
  <si>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</si>
  <si>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</si>
  <si>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</si>
  <si>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</si>
  <si>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</si>
  <si>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</si>
  <si>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</si>
  <si>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</si>
  <si>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</si>
  <si>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</si>
  <si>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</si>
  <si>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</si>
  <si>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</si>
  <si>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</si>
  <si>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</si>
  <si>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</si>
  <si>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</si>
  <si>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</si>
  <si>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</si>
  <si>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</si>
  <si>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</si>
  <si>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</si>
  <si>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</si>
  <si>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</si>
  <si>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</si>
  <si>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</si>
  <si>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</si>
  <si>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</si>
  <si>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</si>
  <si>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</si>
  <si>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</si>
  <si>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</si>
  <si>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</si>
  <si>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</si>
  <si>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</si>
  <si>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</si>
  <si>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</si>
  <si>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</si>
  <si>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</si>
  <si>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</si>
  <si>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</si>
  <si>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</si>
  <si>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</si>
  <si>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</si>
  <si>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</si>
  <si>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</si>
  <si>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</si>
  <si>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</si>
  <si>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</si>
  <si>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</si>
  <si>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</si>
  <si>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</si>
  <si>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</si>
  <si>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</si>
  <si>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</si>
  <si>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</si>
  <si>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</si>
  <si>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</si>
  <si>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</si>
  <si>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</si>
  <si>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</si>
  <si>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</si>
  <si>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</si>
  <si>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</si>
  <si>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</si>
  <si>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</si>
  <si>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</si>
  <si>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</si>
  <si>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</si>
  <si>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</si>
  <si>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</si>
  <si>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</si>
  <si>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</si>
  <si>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</si>
  <si>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</si>
  <si>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</si>
  <si>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</si>
  <si>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</si>
  <si>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</si>
  <si>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</si>
  <si>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</si>
  <si>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</si>
  <si>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</si>
  <si>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</si>
  <si>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</si>
  <si>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</si>
  <si>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</si>
  <si>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</si>
  <si>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</si>
  <si>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</si>
  <si>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</si>
  <si>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</si>
  <si>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</si>
  <si>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</si>
  <si>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</si>
  <si>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</si>
  <si>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</si>
  <si>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</si>
  <si>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</si>
  <si>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</si>
  <si>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</si>
  <si>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</si>
  <si>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</si>
  <si>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</si>
  <si>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</si>
  <si>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</si>
  <si>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</si>
  <si>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</si>
  <si>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</si>
  <si>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</si>
  <si>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</si>
  <si>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</si>
  <si>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</si>
  <si>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</si>
  <si>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</si>
  <si>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</si>
  <si>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</si>
  <si>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</si>
  <si>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</si>
  <si>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</si>
  <si>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</si>
  <si>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</si>
  <si>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</si>
  <si>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</si>
  <si>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</si>
  <si>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</si>
  <si>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</si>
  <si>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</si>
  <si>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</si>
  <si>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</si>
  <si>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</si>
  <si>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</si>
  <si>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</si>
  <si>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</si>
  <si>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</si>
  <si>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</si>
  <si>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</si>
  <si>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</si>
  <si>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</si>
  <si>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</si>
  <si>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</si>
  <si>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</si>
  <si>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</si>
  <si>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</si>
  <si>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</si>
  <si>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</si>
  <si>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</si>
  <si>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</si>
  <si>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</si>
  <si>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</si>
  <si>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</si>
  <si>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</si>
  <si>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</si>
  <si>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</si>
  <si>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</si>
  <si>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</si>
  <si>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</si>
  <si>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</si>
  <si>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</si>
  <si>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</si>
  <si>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</si>
  <si>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</si>
  <si>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</si>
  <si>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</si>
  <si>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</si>
  <si>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</si>
  <si>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</si>
  <si>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</si>
  <si>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</si>
  <si>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</si>
  <si>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</si>
  <si>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</si>
  <si>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</si>
  <si>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</si>
  <si>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</si>
  <si>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</si>
  <si>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</si>
  <si>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</si>
  <si>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</si>
  <si>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</si>
  <si>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</si>
  <si>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</si>
  <si>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</si>
  <si>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</si>
  <si>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</si>
  <si>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</si>
  <si>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</si>
  <si>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</si>
  <si>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</si>
  <si>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</si>
  <si>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</si>
  <si>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</si>
  <si>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</si>
  <si>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</si>
  <si>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</si>
  <si>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</si>
  <si>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</si>
  <si>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</si>
  <si>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</si>
  <si>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</si>
  <si>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</si>
  <si>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</si>
  <si>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</si>
  <si>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</si>
  <si>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</si>
  <si>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</si>
  <si>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</si>
  <si>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</si>
  <si>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</si>
  <si>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</si>
  <si>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</si>
  <si>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</si>
  <si>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</si>
  <si>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</si>
  <si>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</si>
  <si>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</si>
  <si>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</si>
  <si>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</si>
  <si>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</si>
  <si>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</si>
  <si>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</si>
  <si>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</si>
  <si>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</si>
  <si>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</si>
  <si>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</si>
  <si>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</si>
  <si>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</si>
  <si>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</si>
  <si>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</si>
  <si>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</si>
  <si>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</si>
  <si>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</si>
  <si>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</si>
  <si>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</si>
  <si>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</si>
  <si>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</si>
  <si>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</si>
  <si>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</si>
  <si>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</si>
  <si>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</si>
  <si>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</si>
  <si>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</si>
  <si>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</si>
  <si>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</si>
  <si>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</si>
  <si>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</si>
  <si>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</si>
  <si>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</si>
  <si>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</si>
  <si>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</si>
  <si>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</si>
  <si>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</si>
  <si>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</si>
  <si>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</si>
  <si>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</si>
  <si>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</si>
  <si>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</si>
  <si>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</si>
  <si>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</si>
  <si>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</si>
  <si>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</si>
  <si>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</si>
  <si>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</si>
  <si>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</si>
  <si>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</si>
  <si>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</si>
  <si>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</si>
  <si>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</si>
  <si>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</si>
  <si>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</si>
  <si>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</si>
  <si>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</si>
  <si>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</si>
  <si>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</si>
  <si>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</si>
  <si>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</si>
  <si>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</si>
  <si>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</si>
  <si>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</si>
  <si>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</si>
  <si>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</si>
  <si>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</si>
  <si>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</si>
  <si>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</si>
  <si>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</si>
  <si>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</si>
  <si>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</si>
  <si>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</si>
  <si>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</si>
  <si>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</si>
  <si>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</si>
  <si>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</si>
  <si>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</si>
  <si>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</si>
  <si>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</si>
  <si>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</si>
  <si>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</si>
  <si>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</si>
  <si>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</si>
  <si>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</si>
  <si>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</si>
  <si>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</si>
  <si>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</si>
  <si>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</si>
  <si>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</si>
  <si>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</si>
  <si>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</si>
  <si>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</si>
  <si>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</si>
  <si>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</si>
  <si>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</si>
  <si>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</si>
  <si>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</si>
  <si>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</si>
  <si>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</si>
  <si>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</si>
  <si>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</si>
  <si>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</si>
  <si>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</si>
  <si>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</si>
  <si>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</si>
  <si>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</si>
  <si>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</si>
  <si>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</si>
  <si>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</si>
  <si>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</si>
  <si>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</si>
  <si>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</si>
  <si>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</si>
  <si>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</si>
  <si>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</si>
  <si>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</si>
  <si>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</si>
  <si>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</si>
  <si>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</si>
  <si>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</si>
  <si>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</si>
  <si>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</si>
  <si>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</si>
  <si>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</si>
  <si>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</si>
  <si>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</si>
  <si>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</si>
  <si>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</si>
  <si>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</si>
  <si>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</si>
  <si>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</si>
  <si>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</si>
  <si>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</si>
  <si>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</si>
  <si>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</si>
  <si>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</si>
  <si>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</si>
  <si>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</si>
  <si>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</si>
  <si>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</si>
  <si>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</si>
  <si>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</si>
  <si>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</si>
  <si>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</si>
  <si>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</si>
  <si>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</si>
  <si>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</si>
  <si>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</si>
  <si>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</si>
  <si>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</si>
  <si>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</si>
  <si>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</si>
  <si>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</si>
  <si>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</si>
  <si>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</si>
  <si>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</si>
  <si>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</si>
  <si>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</si>
  <si>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</si>
  <si>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</si>
  <si>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</si>
  <si>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</si>
  <si>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</si>
  <si>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</si>
  <si>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</si>
  <si>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</si>
  <si>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</si>
  <si>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</si>
  <si>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</si>
  <si>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</si>
  <si>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</si>
  <si>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</si>
  <si>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</si>
  <si>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</si>
  <si>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</si>
  <si>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</si>
  <si>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</si>
  <si>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</si>
  <si>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</si>
  <si>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</si>
  <si>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</si>
  <si>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</si>
  <si>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</si>
  <si>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</si>
  <si>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</si>
  <si>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</si>
  <si>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</si>
  <si>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</si>
  <si>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</si>
  <si>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</si>
  <si>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</si>
  <si>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</si>
  <si>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</si>
  <si>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</si>
  <si>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</si>
  <si>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</si>
  <si>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</si>
  <si>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</si>
  <si>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</si>
  <si>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</si>
  <si>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</si>
  <si>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</si>
  <si>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</si>
  <si>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</si>
  <si>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</si>
  <si>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</si>
  <si>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</si>
  <si>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</si>
  <si>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</si>
  <si>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</si>
  <si>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</si>
  <si>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</si>
  <si>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</si>
  <si>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</si>
  <si>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</si>
  <si>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</si>
  <si>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</si>
  <si>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</si>
  <si>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</si>
  <si>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</si>
  <si>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</si>
  <si>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</si>
  <si>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</si>
  <si>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</si>
  <si>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</si>
  <si>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</si>
  <si>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</si>
  <si>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</si>
  <si>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</si>
  <si>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</si>
  <si>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</si>
  <si>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</si>
  <si>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</si>
  <si>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</si>
  <si>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</si>
  <si>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</si>
  <si>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</si>
  <si>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</si>
  <si>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</si>
  <si>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</si>
  <si>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</si>
  <si>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</si>
  <si>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</si>
  <si>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</si>
  <si>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</si>
  <si>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</si>
  <si>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</si>
  <si>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</si>
  <si>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</si>
  <si>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</si>
  <si>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</si>
  <si>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</si>
  <si>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</si>
  <si>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</si>
  <si>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</si>
  <si>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</si>
  <si>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</si>
  <si>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</si>
  <si>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</si>
  <si>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</si>
  <si>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</si>
  <si>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</si>
  <si>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</si>
  <si>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</si>
  <si>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</si>
  <si>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</si>
  <si>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</si>
  <si>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</si>
  <si>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</si>
  <si>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</si>
  <si>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</si>
  <si>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</si>
  <si>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</si>
  <si>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</si>
  <si>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</si>
  <si>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</si>
  <si>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</si>
  <si>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</si>
  <si>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</si>
  <si>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</si>
  <si>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</si>
  <si>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</si>
  <si>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</si>
  <si>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</si>
  <si>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</si>
  <si>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</si>
  <si>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</si>
  <si>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</si>
  <si>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</si>
  <si>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</si>
  <si>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</si>
  <si>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</si>
  <si>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</si>
  <si>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</si>
  <si>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</si>
  <si>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</si>
  <si>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</si>
  <si>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</si>
  <si>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</si>
  <si>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</si>
  <si>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</si>
  <si>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</si>
  <si>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</si>
  <si>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</si>
  <si>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</si>
  <si>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</si>
  <si>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</si>
  <si>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</si>
  <si>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</si>
  <si>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</si>
  <si>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</si>
  <si>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</si>
  <si>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</si>
  <si>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</si>
  <si>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</si>
  <si>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</si>
  <si>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</si>
  <si>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</si>
  <si>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</si>
  <si>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</si>
  <si>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</si>
  <si>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</si>
  <si>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</si>
  <si>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</si>
  <si>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</si>
  <si>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</si>
  <si>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</si>
  <si>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</si>
  <si>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</si>
  <si>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</si>
  <si>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</si>
  <si>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</si>
  <si>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</si>
  <si>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</si>
  <si>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</si>
  <si>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</si>
  <si>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</si>
  <si>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</si>
  <si>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</si>
  <si>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</si>
  <si>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</si>
  <si>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</si>
  <si>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</si>
  <si>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</si>
  <si>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</si>
  <si>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</si>
  <si>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</si>
  <si>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</si>
  <si>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</si>
  <si>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</si>
  <si>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</si>
  <si>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</si>
  <si>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</si>
  <si>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</si>
  <si>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</si>
  <si>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</si>
  <si>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</si>
  <si>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</si>
  <si>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</si>
  <si>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</si>
  <si>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</si>
  <si>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</si>
  <si>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</si>
  <si>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</si>
  <si>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</si>
  <si>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</si>
  <si>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</si>
  <si>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</si>
  <si>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</si>
  <si>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</si>
  <si>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</si>
  <si>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</si>
  <si>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</si>
  <si>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</si>
  <si>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</si>
  <si>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</si>
  <si>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</si>
  <si>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</si>
  <si>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</si>
  <si>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</si>
  <si>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</si>
  <si>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</si>
  <si>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</si>
  <si>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</si>
  <si>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</si>
  <si>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</si>
  <si>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</si>
  <si>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</si>
  <si>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</si>
  <si>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</si>
  <si>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</si>
  <si>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</si>
  <si>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</si>
  <si>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</si>
  <si>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</si>
  <si>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</si>
  <si>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</si>
  <si>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</si>
  <si>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</si>
  <si>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</si>
  <si>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</si>
  <si>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</si>
  <si>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</si>
  <si>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</si>
  <si>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</si>
  <si>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</si>
  <si>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</si>
  <si>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</si>
  <si>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</si>
  <si>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</si>
  <si>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</si>
  <si>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</si>
  <si>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</si>
  <si>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</si>
  <si>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</si>
  <si>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</si>
  <si>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</si>
  <si>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</si>
  <si>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</si>
  <si>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</si>
  <si>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</si>
  <si>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</si>
  <si>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</si>
  <si>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</si>
  <si>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</si>
  <si>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</si>
  <si>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</si>
  <si>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</si>
  <si>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</si>
  <si>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</si>
  <si>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</si>
  <si>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</si>
  <si>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</si>
  <si>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</si>
  <si>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</si>
  <si>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</si>
  <si>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</si>
  <si>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</si>
  <si>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</si>
  <si>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</si>
  <si>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</si>
  <si>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</si>
  <si>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</si>
  <si>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</si>
  <si>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</si>
  <si>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</si>
  <si>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</si>
  <si>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</si>
  <si>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</si>
  <si>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</si>
  <si>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</si>
  <si>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</si>
  <si>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</si>
  <si>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</si>
  <si>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</si>
  <si>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</si>
  <si>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</si>
  <si>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</si>
  <si>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</si>
  <si>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</si>
  <si>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</si>
  <si>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</si>
  <si>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</si>
  <si>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</si>
  <si>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</si>
  <si>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</si>
  <si>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</si>
  <si>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</si>
  <si>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</si>
  <si>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</si>
  <si>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</si>
  <si>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</si>
  <si>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</si>
  <si>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</si>
  <si>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</si>
  <si>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</si>
  <si>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</si>
  <si>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</si>
  <si>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</si>
  <si>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</si>
  <si>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</si>
  <si>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</si>
  <si>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</si>
  <si>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</si>
  <si>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</si>
  <si>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</si>
  <si>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</si>
  <si>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</si>
  <si>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</si>
  <si>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</si>
  <si>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</si>
  <si>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</si>
  <si>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</si>
  <si>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</si>
  <si>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</si>
  <si>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</si>
  <si>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</si>
  <si>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</si>
  <si>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</si>
  <si>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</si>
  <si>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</si>
  <si>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</si>
  <si>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</si>
  <si>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</si>
  <si>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</si>
  <si>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</si>
  <si>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</si>
  <si>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</si>
  <si>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</si>
  <si>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</si>
  <si>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</si>
  <si>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</si>
  <si>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</si>
  <si>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</si>
  <si>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</si>
  <si>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</si>
  <si>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</si>
  <si>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</si>
  <si>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</si>
  <si>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</si>
  <si>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</si>
  <si>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</si>
  <si>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</si>
  <si>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</si>
  <si>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</si>
  <si>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</si>
  <si>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</si>
  <si>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</si>
  <si>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</si>
  <si>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</si>
  <si>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</si>
  <si>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</si>
  <si>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</si>
  <si>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</si>
  <si>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</si>
  <si>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</si>
  <si>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</si>
  <si>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</si>
  <si>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</si>
  <si>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</si>
  <si>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</si>
  <si>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</si>
  <si>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</si>
  <si>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</si>
  <si>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</si>
  <si>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</si>
  <si>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</si>
  <si>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</si>
  <si>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</si>
  <si>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</si>
  <si>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</si>
  <si>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</si>
  <si>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</si>
  <si>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</si>
  <si>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</si>
  <si>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</si>
  <si>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</si>
  <si>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</si>
  <si>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</si>
  <si>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</si>
  <si>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</si>
  <si>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</si>
  <si>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</si>
  <si>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</si>
  <si>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</si>
  <si>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</si>
  <si>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</si>
  <si>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</si>
  <si>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</si>
  <si>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</si>
  <si>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</si>
  <si>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</si>
  <si>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</si>
  <si>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</si>
  <si>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</si>
  <si>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</si>
  <si>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</si>
  <si>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</si>
  <si>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</si>
  <si>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</si>
  <si>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</si>
  <si>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</si>
  <si>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</si>
  <si>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</si>
  <si>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</si>
  <si>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</si>
  <si>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</si>
  <si>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</si>
  <si>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</si>
  <si>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</si>
  <si>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</si>
  <si>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</si>
  <si>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</si>
  <si>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</si>
  <si>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</si>
  <si>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</si>
  <si>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</si>
  <si>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</si>
  <si>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</si>
  <si>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</si>
  <si>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</si>
  <si>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</si>
  <si>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</si>
  <si>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</si>
  <si>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</si>
  <si>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</si>
  <si>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</si>
  <si>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</si>
  <si>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</si>
  <si>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</si>
  <si>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</si>
  <si>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</si>
  <si>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</si>
  <si>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</si>
  <si>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</si>
  <si>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</si>
  <si>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</si>
  <si>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</si>
  <si>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</si>
  <si>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</si>
  <si>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</si>
  <si>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</si>
  <si>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</si>
  <si>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</si>
  <si>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</si>
  <si>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</si>
  <si>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</si>
  <si>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</si>
  <si>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</si>
  <si>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</si>
  <si>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</si>
  <si>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</si>
  <si>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</si>
  <si>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</si>
  <si>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</si>
  <si>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</si>
  <si>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</si>
  <si>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</si>
  <si>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</si>
  <si>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</si>
  <si>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</si>
  <si>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</si>
  <si>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</si>
  <si>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</si>
  <si>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</si>
  <si>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</si>
  <si>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</si>
  <si>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</si>
  <si>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</si>
  <si>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</si>
  <si>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</si>
  <si>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</si>
  <si>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</si>
  <si>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</si>
  <si>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</si>
  <si>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</si>
  <si>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</si>
  <si>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</si>
  <si>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</si>
  <si>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</si>
  <si>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</si>
  <si>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</si>
  <si>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</si>
  <si>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</si>
  <si>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</si>
  <si>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</si>
  <si>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</si>
  <si>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</si>
  <si>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</si>
  <si>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</si>
  <si>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</si>
  <si>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</si>
  <si>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</si>
  <si>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</si>
  <si>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</si>
  <si>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</si>
  <si>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</si>
  <si>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</si>
  <si>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</si>
  <si>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</si>
  <si>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</si>
  <si>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</si>
  <si>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</si>
  <si>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</si>
  <si>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</si>
  <si>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</si>
  <si>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</si>
  <si>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</si>
  <si>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</si>
  <si>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</si>
  <si>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</si>
  <si>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</si>
  <si>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</si>
  <si>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</si>
  <si>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</si>
  <si>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</si>
  <si>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</si>
  <si>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</si>
  <si>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</si>
  <si>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</si>
  <si>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</si>
  <si>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</si>
  <si>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</si>
  <si>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</si>
  <si>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</si>
  <si>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</si>
  <si>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</si>
  <si>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</si>
  <si>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</si>
  <si>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</si>
  <si>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</si>
  <si>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</si>
  <si>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</si>
  <si>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</si>
  <si>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</si>
  <si>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</si>
  <si>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</si>
  <si>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</si>
  <si>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</si>
  <si>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</si>
  <si>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</si>
  <si>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</si>
  <si>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</si>
  <si>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</si>
  <si>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</si>
  <si>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</si>
  <si>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</si>
  <si>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</si>
  <si>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</si>
  <si>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</si>
  <si>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</si>
  <si>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</si>
  <si>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</si>
  <si>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</si>
  <si>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</si>
  <si>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</si>
  <si>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</si>
  <si>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</si>
  <si>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</si>
  <si>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</si>
  <si>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</si>
  <si>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</si>
  <si>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</si>
  <si>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</si>
  <si>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</si>
  <si>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</si>
  <si>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</si>
  <si>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</si>
  <si>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</si>
  <si>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</si>
  <si>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</si>
  <si>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</si>
  <si>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</si>
  <si>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</si>
  <si>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</si>
  <si>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</si>
  <si>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</si>
  <si>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</si>
  <si>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</si>
  <si>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</si>
  <si>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</si>
  <si>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</si>
  <si>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</si>
  <si>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</si>
  <si>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</si>
  <si>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</si>
  <si>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</si>
  <si>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</si>
  <si>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</si>
  <si>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</si>
  <si>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</si>
  <si>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</si>
  <si>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</si>
  <si>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</si>
  <si>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</si>
  <si>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</si>
  <si>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</si>
  <si>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</si>
  <si>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</si>
  <si>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</si>
  <si>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</si>
  <si>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</si>
  <si>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</si>
  <si>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</si>
  <si>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</si>
  <si>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</si>
  <si>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</si>
  <si>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</si>
  <si>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</si>
  <si>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</si>
  <si>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</si>
  <si>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</si>
  <si>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</si>
  <si>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</si>
  <si>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</si>
  <si>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</si>
  <si>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</si>
  <si>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</si>
  <si>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</si>
  <si>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</si>
  <si>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</si>
  <si>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</si>
  <si>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</si>
  <si>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</si>
  <si>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</si>
  <si>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</si>
  <si>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</si>
  <si>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</si>
  <si>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</si>
  <si>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</si>
  <si>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</si>
  <si>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</si>
  <si>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</si>
  <si>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</si>
  <si>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</si>
  <si>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</si>
  <si>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</si>
  <si>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</si>
  <si>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</si>
  <si>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</si>
  <si>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</si>
  <si>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</si>
  <si>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</si>
  <si>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</si>
  <si>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</si>
  <si>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</si>
  <si>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</si>
  <si>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</si>
  <si>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</si>
  <si>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</si>
  <si>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</si>
  <si>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</si>
  <si>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</si>
  <si>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</si>
  <si>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</si>
  <si>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</si>
  <si>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</si>
  <si>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</si>
  <si>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</si>
  <si>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</si>
  <si>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</si>
  <si>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</si>
  <si>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</si>
  <si>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</si>
  <si>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</si>
  <si>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</si>
  <si>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</si>
  <si>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</si>
  <si>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</si>
  <si>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</si>
  <si>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</si>
  <si>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</si>
  <si>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</si>
  <si>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</si>
  <si>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</si>
  <si>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</si>
  <si>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</si>
  <si>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</si>
  <si>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</si>
  <si>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</si>
  <si>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</si>
  <si>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</si>
  <si>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</si>
  <si>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</si>
  <si>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</si>
  <si>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</si>
  <si>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</si>
  <si>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</si>
  <si>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</si>
  <si>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</si>
  <si>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</si>
  <si>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</si>
  <si>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</si>
  <si>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</si>
  <si>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</si>
  <si>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</si>
  <si>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</si>
  <si>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</si>
  <si>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</si>
  <si>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</si>
  <si>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</si>
  <si>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</si>
  <si>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</si>
  <si>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</si>
  <si>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</si>
  <si>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</si>
  <si>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</si>
  <si>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</si>
  <si>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</si>
  <si>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</si>
  <si>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</si>
  <si>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</si>
  <si>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</si>
  <si>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</si>
  <si>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</si>
  <si>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</si>
  <si>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</si>
  <si>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</si>
  <si>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</si>
  <si>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</si>
  <si>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</si>
  <si>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</si>
  <si>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</si>
  <si>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</si>
  <si>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</si>
  <si>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</si>
  <si>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</si>
  <si>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</si>
  <si>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</si>
  <si>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</si>
  <si>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</si>
  <si>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</si>
  <si>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</si>
  <si>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</si>
  <si>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</si>
  <si>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</si>
  <si>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</si>
  <si>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</si>
  <si>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</si>
  <si>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</si>
  <si>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</si>
  <si>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</si>
  <si>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</si>
  <si>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</si>
  <si>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</si>
  <si>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</si>
  <si>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</si>
  <si>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</si>
  <si>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</si>
  <si>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</si>
  <si>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</si>
  <si>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</si>
  <si>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</si>
  <si>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</si>
  <si>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</si>
  <si>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</si>
  <si>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</si>
  <si>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</si>
  <si>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</si>
  <si>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</si>
  <si>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</si>
  <si>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</si>
  <si>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</si>
  <si>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</si>
  <si>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</si>
  <si>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</si>
  <si>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</si>
  <si>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</si>
  <si>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</si>
  <si>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</si>
  <si>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</si>
  <si>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</si>
  <si>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</si>
  <si>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</si>
  <si>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</si>
  <si>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</si>
  <si>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</si>
  <si>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</si>
  <si>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</si>
  <si>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</si>
  <si>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</si>
  <si>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</si>
  <si>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PCM-20251107-00000186</t>
  </si>
  <si>
    <t>30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</si>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</sst>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305.21449212962762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45968.162918055554</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45968.162918055554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45968.162918055554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45968.162918055554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45968.162918055554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45968.162918055554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45968.162918055554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45968.162918055554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45968.162918055554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45968.162918055554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45968.162918055554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45968.162918055554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45968.162918055554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45968.162918055554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45968.162918055554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45968.162918055554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45968.162918055554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45968.162918055554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45968.162918055554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45968.162918055554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45968.162918055554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45968.162918055554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45968.162918055554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45968.162918055554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45968.162918055554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45968.162918055554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45968.162918055554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45968.162918055554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45968.162918055554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45968.162918055554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45968.162918055554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45968.162918055554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45968.162918055554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45968.162918055554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45968.162918055554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45968.162918055554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45968.162918055554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45968.162918055554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45968.162918055554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45968.162918055554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45968.162918055554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45968.162918055554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45968.162918055554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45968.162918055554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45968.162918055554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45968.162918055554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45968.162918055554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45968.162918055554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45968.162918055554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45968.162918055554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45968.162918055554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45968.162918055554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45968.162918055554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45968.162918055554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45968.162918055554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45968.162918055554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45968.162918055554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45968.162918055554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45968.162918055554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45968.162918055554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45968.162918055554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45968.162918055554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45968.162918055554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45968.162918055554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45968.162918055554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45968.162918055554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45968.162918055554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45968.162918055554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45968.162918055554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45968.162918055554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45968.162918055554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45968.162918055554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45968.162918055554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45968.162918055554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45968.162918055554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45968.162918055554</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45968.162918055554</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45968.162918055554</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45968.162918055554</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45968.162918055554</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45968.162918055554</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0193AE85-790A-448E-BAF4-11DD0CF04AB8}"/>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143.16308009259228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61">
        <v>1</v>
      </c>
      <c r="D4" s="18" t="s">
        <v>24365</v>
      </c>
      <c r="E4" s="85" t="s">
        <v>39021</v>
      </c>
      <c r="F4" s="104">
        <v>45968.156747685185</v>
      </c>
      <c r="G4" s="105">
        <f ca="1">IFERROR(NOW()-F4,"-")</f>
        <v>6.1703703686362132E-3</v>
      </c>
      <c r="H4" s="104">
        <v>45968.14980324074</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45968.162918055554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45968.162918055554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45968.162918055554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45968.162918055554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45968.162918055554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45968.162918055554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45968.162918055554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45968.162918055554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45968.162918055554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45968.162918055554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45968.162918055554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45968.162918055554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45968.162918055554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45968.162918055554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45968.162918055554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45968.162918055554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45968.162918055554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45968.162918055554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45968.162918055554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45968.162918055554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45968.162918055554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45968.162918055554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45968.162918055554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45968.162918055554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45968.162918055554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45968.162918055554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45968.162918055554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45968.162918055554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45968.162918055554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45968.162918055554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45968.162918055554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45968.162918055554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45968.162918055554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45968.162918055554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45968.162918055554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45968.162918055554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45968.162918055554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45968.162918055554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45968.162918055554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45968.162918055554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45968.162918055554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45968.162918055554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45968.162918055554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45968.162918055554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45968.162918055554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45968.162918055554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45968.162918055554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45968.162918055554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45968.162918055554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45968.162918055554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45968.162918055554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45968.162918055554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45968.162918055554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45968.162918055554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45968.162918055554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45968.162918055554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45968.162918055554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45968.162918055554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45968.162918055554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45968.162918055554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45968.162918055554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45968.162918055554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45968.162918055554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45968.162918055554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45968.162918055554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45968.162918055554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45968.162918055554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45968.162918055554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45968.162918055554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45968.162918055554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45968.162918055554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45968.162918055554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45968.162918055554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45968.162918055554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45968.162918055554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45968.162918055554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45968.162918055554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45968.162918055554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45968.162918055554</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45968.162918055554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45968.162918055554</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45968.162918055554</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45968.162918055554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45968.162918055554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45968.162918055554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45968.162918055554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45968.162918055554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45968.162918055554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45968.162918055554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45968.162918055554</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45968.162918055554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45968.162918055554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45968.162918055554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45968.162918055554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45968.162918055554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45968.162918055554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45968.162918055554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45968.162918055554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45968.162918055554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45968.162918055554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45968.162918055554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45968.162918055554</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45968.162918055554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45968.162918055554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45968.162918055554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45968.162918055554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45968.162918055554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45968.162918055554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45968.162918055554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45968.162918055554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45968.162918055554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45968.162918055554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45968.162918055554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45968.162918055554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45968.162918055554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45968.162918055554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45968.162918055554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45968.162918055554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45968.162918055554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45968.162918055554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45968.162918055554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45968.162918055554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45968.162918055554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45968.162918055554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45968.162918055554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45968.162918055554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45968.162918055554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45968.162918055554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45968.162918055554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45968.162918055554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45968.162918055554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45968.162918055554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45968.162918055554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45968.162918055554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45968.162918055554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45968.162918055554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45968.162918055554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45968.162918055554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45968.162918055554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45968.162918055554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45968.162918055554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45968.162918055554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45968.162918055554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45968.162918055554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45968.162918055554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45968.162918055554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45968.162918055554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45968.162918055554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45968.162918055554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45968.162918055554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45968.162918055554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45968.162918055554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45968.162918055554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45968.162918055554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45968.162918055554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45968.162918055554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45968.162918055554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45968.162918055554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45968.162918055554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45968.162918055554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45968.162918055554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45968.162918055554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45968.162918055554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45968.162918055554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45968.162918055554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45968.162918055554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45968.162918055554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45968.162918055554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45968.162918055554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45968.162918055554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45968.162918055554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45968.162918055554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45968.162918055554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45968.162918055554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45968.162918055554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45968.162918055554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45968.162918055554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45968.162918055554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45968.162918055554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45968.162918055554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45968.162918055554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45968.162918055554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45968.162918055554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45968.162918055554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45968.162918055554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45968.162918055554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45968.162918055554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45968.162918055554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45968.162918055554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45968.162918055554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45968.162918055554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45968.162918055554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45968.162918055554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45968.162918055554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45968.162918055554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45968.162918055554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45968.162918055554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45968.162918055554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45968.162918055554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45968.162918055554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45968.162918055554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45968.162918055554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45968.162918055554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45968.162918055554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45968.162918055554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45968.162918055554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45968.162918055554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45968.162918055554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45968.162918055554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45968.162918055554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45968.162918055554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45968.162918055554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45968.162918055554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45968.162918055554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45968.162918055554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45968.162918055554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45968.162918055554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45968.162918055554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45968.162918055554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45968.162918055554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45968.162918055554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45968.162918055554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45968.162918055554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45968.162918055554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45968.162918055554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45968.162918055554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45968.162918055554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45968.162918055554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45968.162918055554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45968.162918055554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45968.162918055554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45968.162918055554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45968.162918055554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45968.162918055554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45968.162918055554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45968.162918055554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45968.162918055554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45968.162918055554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45968.162918055554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45968.162918055554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45968.162918055554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45968.162918055554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45968.162918055554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45968.162918055554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45968.162918055554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45968.162918055554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45968.162918055554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45968.162918055554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45968.162918055554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45968.162918055554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45968.162918055554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45968.162918055554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45968.162918055554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45968.162918055554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45968.162918055554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45968.162918055554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45968.162918055554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45968.162918055554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45968.162918055554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45968.162918055554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45968.162918055554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45968.162918055554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45968.162918055554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45968.162918055554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45968.162918055554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45968.162918055554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45968.162918055554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45968.162918055554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45968.162918055554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45968.162918055554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45968.162918055554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45968.162918055554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45968.162918055554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45968.162918055554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45968.162918055554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45968.162918055554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45968.162918055554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45968.162918055554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45968.162918055554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45968.162918055554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45968.162918055554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45968.162918055554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45968.162918055554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45968.162918055554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45968.162918055554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45968.162918055554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45968.162918055554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45968.162918055554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45968.162918055554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45968.162918055554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45968.162918055554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45968.162918055554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45968.162918055554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45968.162918055554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45968.162918055554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45968.162918055554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45968.162918055554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45968.162918055554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45968.162918055554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45968.162918055554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45968.162918055554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45968.162918055554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45968.162918055554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45968.162918055554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45968.162918055554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45968.162918055554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45968.162918055554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45968.162918055554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45968.162918055554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45968.162918055554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45968.162918055554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45968.162918055554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45968.162918055554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45968.162918055554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45968.162918055554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45968.162918055554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45968.162918055554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45968.162918055554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45968.162918055554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45968.162918055554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45968.162918055554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45968.162918055554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45968.162918055554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45968.162918055554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45968.162918055554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45968.162918055554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45968.162918055554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45968.162918055554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45968.162918055554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45968.162918055554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45968.162918055554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45968.162918055554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45968.162918055554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45968.162918055554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45968.162918055554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45968.162918055554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45968.162918055554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45968.162918055554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45968.162918055554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45968.162918055554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45968.162918055554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45968.162918055554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45968.162918055554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45968.162918055554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45968.162918055554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45968.162918055554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45968.162918055554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45968.162918055554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45968.162918055554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45968.162918055554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45968.162918055554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45968.162918055554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45968.162918055554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45968.162918055554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45968.162918055554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45968.162918055554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45968.162918055554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45968.162918055554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45968.162918055554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45968.162918055554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45968.162918055554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45968.162918055554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45968.162918055554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45968.162918055554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45968.162918055554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45968.162918055554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45968.162918055554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45968.162918055554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45968.162918055554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45968.162918055554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45968.162918055554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45968.162918055554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45968.162918055554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45968.162918055554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45968.162918055554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45968.162918055554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45968.162918055554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45968.162918055554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45968.162918055554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45968.162918055554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45968.162918055554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45968.162918055554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45968.162918055554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45968.162918055554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45968.162918055554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45968.162918055554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45968.162918055554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45968.162918055554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45968.162918055554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45968.162918055554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45968.162918055554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45968.162918055554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45968.162918055554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45968.162918055554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45968.162918055554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45968.162918055554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45968.162918055554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45968.162918055554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45968.162918055554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45968.162918055554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45968.162918055554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45968.162918055554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45968.162918055554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45968.162918055554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45968.162918055554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45968.162918055554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45968.162918055554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45968.162918055554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45968.162918055554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45968.162918055554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45968.162918055554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45968.162918055554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45968.162918055554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45968.162918055554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45968.162918055554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45968.162918055554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45968.162918055554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45968.162918055554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45968.162918055554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45968.162918055554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45968.162918055554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45968.162918055554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45968.162918055554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45968.162918055554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45968.162918055554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45968.162918055554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45968.162918055554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45968.162918055554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45968.162918055554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45968.162918055554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45968.162918055554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45968.162918055554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45968.162918055554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45968.162918055554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45968.162918055554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45968.162918055554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45968.162918055554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45968.162918055554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45968.162918055554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45968.162918055554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45968.162918055554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45968.162918055554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45968.162918055554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45968.162918055554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45968.162918055554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45968.162918055554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45968.162918055554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45968.162918055554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45968.162918055554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45968.162918055554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45968.162918055554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45968.162918055554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45968.162918055554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45968.162918055554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45968.162918055554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45968.162918055554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45968.162918055554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45968.162918055554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45968.162918055554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45968.162918055554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45968.162918055554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45968.162918055554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45968.162918055554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45968.162918055554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45968.162918055554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45968.162918055554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45968.162918055554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45968.162918055554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45968.162918055554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45968.162918055554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45968.162918055554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45968.162918055554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45968.162918055554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45968.162918055554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45968.162918055554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45968.162918055554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45968.162918055554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45968.162918055554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45968.162918055554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45968.162918055554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45968.162918055554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45968.162918055554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45968.162918055554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45968.162918055554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45968.162918055554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45968.162918055554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45968.162918055554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45968.162918055554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45968.162918055554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45968.162918055554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45968.162918055554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45968.162918055554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45968.162918055554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45968.162918055554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45968.162918055554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45968.162918055554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45968.162918055554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45968.162918055554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45968.162918055554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45968.162918055554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45968.162918055554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45968.162918055554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45968.162918055554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45968.162918055554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45968.162918055554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45968.162918055554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45968.162918055554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45968.162918055554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45968.162918055554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45968.162918055554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45968.162918055554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45968.162918055554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45968.162918055554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45968.162918055554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45968.162918055554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45968.162918055554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45968.162918055554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45968.162918055554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45968.162918055554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45968.162918055554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45968.162918055554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45968.162918055554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45968.162918055554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45968.162918055554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45968.162918055554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45968.162918055554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45968.162918055554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45968.162918055554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45968.162918055554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45968.162918055554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45968.162918055554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45968.162918055554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45968.162918055554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45968.162918055554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45968.162918055554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45968.162918055554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45968.162918055554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45968.162918055554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45968.162918055554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45968.162918055554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45968.162918055554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45968.162918055554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45968.162918055554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45968.162918055554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45968.162918055554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45968.162918055554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45968.162918055554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45968.162918055554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45968.162918055554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45968.162918055554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45968.162918055554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45968.162918055554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45968.162918055554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45968.162918055554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45968.162918055554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45968.162918055554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45968.162918055554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45968.162918055554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45968.162918055554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45968.162918055554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45968.162918055554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45968.162918055554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45968.162918055554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45968.162918055554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45968.162918055554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45968.162918055554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45968.162918055554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45968.162918055554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45968.162918055554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45968.162918055554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45968.162918055554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45968.162918055554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45968.162918055554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45968.162918055554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45968.162918055554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45968.162918055554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45968.162918055554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45968.162918055554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45968.162918055554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45968.162918055554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45968.162918055554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45968.162918055554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45968.162918055554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45968.162918055554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45968.162918055554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45968.162918055554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45968.162918055554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45968.162918055554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45968.162918055554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45968.162918055554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45968.162918055554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45968.162918055554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45968.162918055554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45968.162918055554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45968.162918055554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45968.162918055554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45968.162918055554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45968.162918055554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45968.162918055554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45968.162918055554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45968.162918055554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45968.162918055554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45968.162918055554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45968.162918055554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45968.162918055554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45968.162918055554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45968.162918055554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45968.162918055554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45968.162918055554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45968.162918055554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45968.162918055554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45968.162918055554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45968.162918055554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45968.162918055554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45968.162918055554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45968.162918055554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45968.162918055554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45968.162918055554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45968.162918055554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45968.162918055554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45968.162918055554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45968.162918055554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45968.162918055554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45968.162918055554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45968.162918055554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45968.162918055554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45968.162918055554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45968.162918055554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45968.162918055554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45968.162918055554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45968.162918055554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45968.162918055554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45968.162918055554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45968.162918055554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45968.162918055554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45968.162918055554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45968.162918055554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45968.162918055554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45968.162918055554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45968.162918055554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45968.162918055554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45968.162918055554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45968.162918055554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45968.162918055554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45968.162918055554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45968.162918055554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45968.162918055554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45968.162918055554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45968.162918055554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45968.162918055554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45968.162918055554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45968.162918055554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45968.162918055554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45968.162918055554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45968.162918055554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45968.162918055554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45968.162918055554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45968.162918055554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45968.162918055554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45968.162918055554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45968.162918055554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45968.162918055554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45968.162918055554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45968.162918055554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45968.162918055554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45968.162918055554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45968.162918055554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45968.162918055554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45968.162918055554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45968.162918055554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45968.162918055554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45968.162918055554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45968.162918055554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45968.162918055554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45968.162918055554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45968.162918055554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45968.162918055554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45968.162918055554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45968.162918055554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45968.162918055554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45968.162918055554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45968.162918055554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45968.162918055554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45968.162918055554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45968.162918055554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45968.162918055554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45968.162918055554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45968.162918055554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45968.162918055554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45968.162918055554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45968.162918055554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45968.162918055554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45968.162918055554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45968.162918055554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45968.162918055554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45968.162918055554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45968.162918055554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45968.162918055554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45968.162918055554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45968.162918055554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45968.162918055554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45968.162918055554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45968.162918055554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45968.162918055554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45968.162918055554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45968.162918055554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45968.162918055554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45968.162918055554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45968.162918055554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45968.162918055554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45968.162918055554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45968.162918055554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45968.162918055554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45968.162918055554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45968.162918055554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45968.162918055554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45968.162918055554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45968.162918055554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45968.162918055554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45968.162918055554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45968.162918055554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45968.162918055554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45968.162918055554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45968.162918055554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45968.162918055554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45968.162918055554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45968.162918055554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45968.162918055554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45968.162918055554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45968.162918055554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45968.162918055554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45968.162918055554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45968.162918055554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45968.162918055554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45968.162918055554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45968.162918055554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45968.162918055554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45968.162918055554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45968.162918055554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45968.162918055554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45968.162918055554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45968.162918055554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45968.162918055554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45968.162918055554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45968.162918055554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45968.162918055554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45968.162918055554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45968.162918055554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45968.162918055554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45968.162918055554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45968.162918055554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45968.162918055554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45968.162918055554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45968.162918055554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45968.162918055554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45968.162918055554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45968.162918055554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45968.162918055554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45968.162918055554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45968.162918055554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45968.162918055554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45968.162918055554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45968.162918055554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45968.162918055554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45968.162918055554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45968.162918055554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45968.162918055554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45968.162918055554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45968.162918055554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45968.162918055554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45968.162918055554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45968.162918055554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45968.162918055554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45968.162918055554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45968.162918055554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45968.162918055554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45968.162918055554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45968.162918055554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45968.162918055554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45968.162918055554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45968.162918055554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45968.162918055554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45968.162918055554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45968.162918055554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45968.162918055554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45968.162918055554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45968.162918055554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45968.162918055554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45968.162918055554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45968.162918055554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45968.162918055554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45968.162918055554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45968.162918055554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45968.162918055554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45968.162918055554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45968.162918055554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45968.162918055554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45968.162918055554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45968.162918055554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45968.162918055554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45968.162918055554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45968.162918055554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45968.162918055554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45968.162918055554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45968.162918055554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45968.162918055554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45968.162918055554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45968.162918055554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45968.162918055554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45968.162918055554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45968.162918055554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45968.162918055554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45968.162918055554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45968.162918055554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45968.162918055554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45968.162918055554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45968.162918055554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45968.162918055554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45968.162918055554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45968.162918055554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45968.162918055554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45968.162918055554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45968.162918055554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45968.162918055554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45968.162918055554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45968.162918055554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45968.162918055554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45968.162918055554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45968.162918055554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45968.162918055554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45968.162918055554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45968.162918055554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45968.162918055554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45968.162918055554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45968.162918055554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45968.162918055554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45968.162918055554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45968.162918055554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45968.162918055554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45968.162918055554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45968.162918055554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45968.162918055554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45968.162918055554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45968.162918055554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45968.162918055554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45968.162918055554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45968.162918055554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45968.162918055554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45968.162918055554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45968.162918055554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45968.162918055554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45968.162918055554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45968.162918055554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45968.162918055554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45968.162918055554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45968.162918055554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45968.162918055554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45968.162918055554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45968.162918055554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45968.162918055554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45968.162918055554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45968.162918055554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45968.162918055554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45968.162918055554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45968.162918055554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45968.162918055554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45968.162918055554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45968.162918055554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45968.162918055554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45968.162918055554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45968.162918055554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45968.162918055554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45968.162918055554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45968.162918055554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45968.162918055554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45968.162918055554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45968.162918055554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45968.162918055554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45968.162918055554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45968.162918055554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45968.162918055554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45968.162918055554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45968.162918055554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45968.162918055554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45968.162918055554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45968.162918055554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45968.162918055554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45968.162918055554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45968.162918055554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45968.162918055554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45968.162918055554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45968.162918055554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45968.162918055554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45968.162918055554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45968.162918055554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45968.162918055554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45968.162918055554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45968.162918055554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45968.162918055554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45968.162918055554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45968.162918055554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45968.162918055554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45968.162918055554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45968.162918055554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45968.162918055554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45968.162918055554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45968.162918055554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45968.162918055554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45968.162918055554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45968.162918055554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45968.162918055554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45968.162918055554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45968.162918055554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45968.162918055554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45968.162918055554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45968.162918055554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45968.162918055554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45968.162918055554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45968.162918055554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45968.162918055554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45968.162918055554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45968.162918055554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45968.162918055554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45968.162918055554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45968.162918055554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45968.162918055554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45968.162918055554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45968.162918055554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45968.162918055554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45968.162918055554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45968.162918055554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45968.162918055554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45968.162918055554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45968.162918055554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45968.162918055554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45968.162918055554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45968.162918055554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45968.162918055554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45968.162918055554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45968.162918055554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45968.162918055554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45968.162918055554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45968.162918055554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45968.162918055554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45968.162918055554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45968.162918055554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45968.162918055554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45968.162918055554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45968.162918055554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45968.162918055554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45968.162918055554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45968.162918055554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45968.162918055554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45968.162918055554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45968.162918055554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45968.162918055554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45968.162918055554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45968.162918055554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45968.162918055554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45968.162918055554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45968.162918055554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45968.162918055554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45968.162918055554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45968.162918055554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45968.162918055554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45968.162918055554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45968.162918055554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45968.162918055554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45968.162918055554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45968.162918055554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45968.162918055554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45968.162918055554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45968.162918055554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45968.162918055554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45968.162918055554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45968.162918055554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45968.162918055554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45968.162918055554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45968.162918055554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45968.162918055554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45968.162918055554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45968.162918055554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45968.162918055554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45968.162918055554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45968.162918055554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45968.162918055554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45968.162918055554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45968.162918055554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45968.162918055554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45968.162918055554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45968.162918055554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45968.162918055554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45968.162918055554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45968.162918055554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45968.162918055554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45968.162918055554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45968.162918055554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45968.162918055554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45968.162918055554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45968.162918055554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45968.162918055554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45968.162918055554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45968.162918055554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45968.162918055554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45968.162918055554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45968.162918055554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45968.162918055554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45968.162918055554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45968.162918055554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45968.162918055554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45968.162918055554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45968.162918055554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45968.162918055554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45968.162918055554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45968.162918055554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45968.162918055554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45968.162918055554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45968.162918055554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45968.162918055554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45968.162918055554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45968.162918055554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45968.162918055554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45968.162918055554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45968.162918055554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45968.162918055554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45968.162918055554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45968.162918055554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45968.162918055554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45968.162918055554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45968.162918055554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45968.162918055554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45968.162918055554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45968.162918055554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45968.162918055554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45968.162918055554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45968.162918055554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45968.162918055554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45968.162918055554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45968.162918055554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45968.162918055554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45968.162918055554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45968.162918055554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45968.162918055554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45968.162918055554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45968.162918055554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45968.162918055554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45968.162918055554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45968.162918055554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45968.162918055554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45968.162918055554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45968.162918055554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45968.162918055554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45968.162918055554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45968.162918055554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45968.162918055554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45968.162918055554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45968.162918055554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45968.162918055554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45968.162918055554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45968.162918055554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45968.162918055554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45968.162918055554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45968.162918055554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45968.162918055554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45968.162918055554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45968.162918055554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45968.162918055554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45968.162918055554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45968.162918055554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45968.162918055554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45968.162918055554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45968.162918055554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45968.162918055554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45968.162918055554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45968.162918055554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45968.162918055554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45968.162918055554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45968.162918055554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45968.162918055554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45968.162918055554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45968.162918055554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45968.162918055554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45968.162918055554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45968.162918055554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45968.162918055554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45968.162918055554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45968.162918055554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45968.162918055554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45968.162918055554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45968.162918055554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45968.162918055554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45968.162918055554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45968.162918055554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45968.162918055554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45968.162918055554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45968.162918055554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45968.162918055554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45968.162918055554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45968.162918055554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45968.162918055554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45968.162918055554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45968.162918055554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45968.162918055554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45968.162918055554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45968.162918055554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45968.162918055554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45968.162918055554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45968.162918055554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45968.162918055554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45968.162918055554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45968.162918055554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45968.162918055554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45968.162918055554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45968.162918055554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45968.162918055554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45968.162918055554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45968.162918055554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45968.162918055554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45968.162918055554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45968.162918055554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45968.162918055554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45968.162918055554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45968.162918055554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45968.162918055554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45968.162918055554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45968.162918055554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45968.162918055554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45968.162918055554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45968.162918055554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45968.162918055554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45968.162918055554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45968.162918055554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45968.162918055554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45968.162918055554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45968.162918055554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45968.162918055554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45968.162918055554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45968.162918055554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45968.162918055554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45968.162918055554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45968.162918055554</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264.68220046295755</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45968.162918055554</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45968.162918055554</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45968.162918055554</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45968.162918055554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45968.162918055554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45968.162918055554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45968.162918055554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45968.162918055554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45968.162918055554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45968.162918055554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45968.162918055554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45968.162918055554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45968.162918055554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45968.162918055554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45968.162918055554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45968.162918055554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45968.162918055554</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45968.162918055554</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45968.162918055554</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45968.162918055554</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45968.162918055554</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45968.162918055554</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45968.162918055554</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45968.162918055554</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45968.162918055554</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45968.162918055554</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45968.162918055554</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45968.162918055554</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45968.162918055554</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45968.162918055554</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45968.162918055554</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45968.162918055554</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45968.162918055554</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45968.162918055554</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45968.162918055554</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45968.162918055554</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45968.162918055554</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45968.162918055554</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45968.162918055554</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45968.162918055554</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45968.162918055554</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45968.162918055554</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45968.162918055554</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45968.162918055554</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45968.162918055554</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45968.162918055554</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45968.162918055554</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45968.162918055554</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45968.162918055554</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45968.162918055554</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45968.162918055554</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45968.162918055554</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45968.162918055554</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45968.162918055554</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45968.162918055554</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45968.162918055554</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45968.162918055554</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45968.162918055554</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45968.162918055554</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45968.162918055554</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45968.162918055554</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45968.162918055554</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45968.162918055554</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45968.162918055554</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45968.162918055554</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45968.162918055554</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45968.162918055554</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45968.162918055554</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45968.162918055554</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45968.162918055554</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45968.162918055554</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45968.162918055554</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45968.162918055554</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45968.162918055554</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45968.162918055554</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45968.162918055554</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45968.162918055554</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45968.162918055554</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45968.162918055554</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45968.162918055554</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45968.162918055554</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45968.162918055554</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45968.162918055554</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45968.162918055554</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45968.162918055554</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45968.162918055554</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45968.162918055554</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45968.162918055554</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45968.162918055554</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45968.162918055554</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45968.162918055554</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45968.162918055554</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45968.162918055554</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45968.162918055554</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45968.162918055554</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45968.162918055554</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45968.162918055554</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45968.162918055554</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45968.162918055554</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45968.162918055554</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45968.162918055554</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45968.162918055554</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45968.162918055554</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45968.162918055554</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45968.162918055554</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45968.162918055554</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45968.162918055554</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45968.162918055554</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45968.162918055554</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45968.162918055554</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45968.162918055554</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45968.162918055554</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45968.162918055554</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45968.162918055554</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76.330857870365435</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41.974040740737109</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19.501806944441341</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t="s">
        <v>39118</v>
      </c>
      <c r="F5" s="132">
        <v>45967.840555555558</v>
      </c>
      <c r="G5" s="133">
        <f ca="1">IFERROR(NOW()-F5,"")</f>
        <v>0.32236249999550637</v>
      </c>
      <c r="H5" s="132">
        <v>45967.805902777778</v>
      </c>
      <c r="I5" s="131" t="str">
        <f>IFERROR(VLOOKUP(D5,DB!A:F,6,0),"")</f>
        <v>SCECO</v>
      </c>
      <c r="J5" s="131" t="str">
        <f>IFERROR(VLOOKUP(D5,DB!A:G,7,0),"")</f>
        <v>Dead</v>
      </c>
      <c r="K5" s="131" t="s">
        <v>39119</v>
      </c>
      <c r="L5" s="131" t="str">
        <f>IFERROR(VLOOKUP(D5,DB!A:I,9,0),"")</f>
        <v>Latis</v>
      </c>
    </row>
    <row r="6" spans="1:13" ht="15">
      <c r="A6" s="131"/>
      <c r="B6" s="131" t="str">
        <f>IFERROR(VLOOKUP(D6,DB!A:K,11,0),"")</f>
        <v/>
      </c>
      <c r="C6" s="131"/>
      <c r="D6" s="131"/>
      <c r="E6" s="131"/>
      <c r="F6" s="132"/>
      <c r="G6" s="133">
        <f ca="1">IFERROR(NOW()-F6,"")</f>
        <v>45968.162918055554</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45968.162918055554</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45968.162918055554</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45968.162918055554</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45968.162918055554</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45968.162918055554</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45968.162918055554</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45968.162918055554</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45968.162918055554</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45968.162918055554</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45968.162918055554</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45968.162918055554</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45968.162918055554</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45968.162918055554</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45968.162918055554</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45968.162918055554</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45968.162918055554</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45968.162918055554</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45968.162918055554</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45968.162918055554</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45968.162918055554</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45968.162918055554</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45968.162918055554</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45968.162918055554</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45968.162918055554</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45968.162918055554</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45968.162918055554</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45968.162918055554</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45968.162918055554</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45968.162918055554</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45968.162918055554</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45968.162918055554</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45968.162918055554</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45968.162918055554</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45968.162918055554</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45968.162918055554</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45968.162918055554</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45968.162918055554</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45968.162918055554</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45968.162918055554</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45968.162918055554</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45968.162918055554</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45968.162918055554</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45968.162918055554</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45968.162918055554</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45968.162918055554</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45968.162918055554</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45968.162918055554</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45968.162918055554</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45968.162918055554</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45968.162918055554</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45968.162918055554</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45968.162918055554</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45968.162918055554</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45968.162918055554</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45968.162918055554</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45968.162918055554</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45968.162918055554</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45968.162918055554</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45968.162918055554</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45968.162918055554</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45968.162918055554</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45968.162918055554</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45968.162918055554</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45968.162918055554</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45968.162918055554</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45968.162918055554</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45968.162918055554</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45968.162918055554</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45968.162918055554</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45968.162918055554</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45968.162918055554</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45968.162918055554</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45968.162918055554</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45968.162918055554</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45968.162918055554</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45968.162918055554</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45968.162918055554</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45968.162918055554</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45968.162918055554</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45968.162918055554</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45968.162918055554</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45968.162918055554</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45968.162918055554</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45968.162918055554</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45968.162918055554</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45968.162918055554</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45968.162918055554</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45968.162918055554</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45968.162918055554</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45968.162918055554</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45968.162918055554</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45968.162918055554</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45968.162918055554</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45968.162918055554</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45968.162918055554</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45968.162918055554</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45968.162918055554</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45968.162918055554</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45968.162918055554</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45968.162918055554</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45968.162918055554</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45968.162918055554</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45968.162918055554</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45968.162918055554</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45968.162918055554</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45968.162918055554</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45968.162918055554</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45968.162918055554</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45968.162918055554</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45968.162918055554</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45968.162918055554</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45968.162918055554</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45968.162918055554</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45968.162918055554</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45968.162918055554</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45968.162918055554</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45968.162918055554</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45968.162918055554</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45968.162918055554</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45968.162918055554</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45968.162918055554</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45968.162918055554</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45968.162918055554</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45968.162918055554</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45968.162918055554</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45968.162918055554</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45968.162918055554</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45968.162918055554</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45968.162918055554</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45968.162918055554</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45968.162918055554</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45968.162918055554</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45968.162918055554</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45968.162918055554</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45968.162918055554</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45968.162918055554</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45968.162918055554</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45968.162918055554</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45968.162918055554</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45968.162918055554</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45968.162918055554</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45968.162918055554</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45968.162918055554</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45968.162918055554</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45968.162918055554</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45968.162918055554</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45968.162918055554</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45968.162918055554</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45968.162918055554</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45968.162918055554</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45968.162918055554</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45968.162918055554</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45968.162918055554</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45968.162918055554</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45968.162918055554</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45968.162918055554</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45968.162918055554</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45968.162918055554</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45968.162918055554</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45968.162918055554</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45968.162918055554</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45968.162918055554</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45968.162918055554</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45968.162918055554</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45968.162918055554</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45968.162918055554</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45968.162918055554</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45968.162918055554</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45968.162918055554</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45968.162918055554</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45968.162918055554</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45968.162918055554</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45968.162918055554</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45968.162918055554</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45968.162918055554</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45968.162918055554</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45968.162918055554</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45968.162918055554</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45968.162918055554</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45968.162918055554</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45968.162918055554</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45968.162918055554</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45968.162918055554</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45968.162918055554</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45968.162918055554</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45968.162918055554</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45968.162918055554</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45968.162918055554</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45968.162918055554</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45968.162918055554</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45968.162918055554</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45968.162918055554</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45968.162918055554</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45968.162918055554</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45968.162918055554</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45968.162918055554</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45968.162918055554</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45968.162918055554</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45968.162918055554</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45968.162918055554</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45968.162918055554</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45968.162918055554</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45968.162918055554</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45968.162918055554</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45968.162918055554</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45968.162918055554</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45968.162918055554</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45968.162918055554</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45968.162918055554</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45968.162918055554</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45968.162918055554</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45968.162918055554</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45968.162918055554</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45968.162918055554</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45968.162918055554</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45968.162918055554</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45968.162918055554</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45968.162918055554</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45968.162918055554</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45968.162918055554</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45968.162918055554</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45968.162918055554</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45968.162918055554</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45968.162918055554</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45968.162918055554</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45968.162918055554</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45968.162918055554</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45968.162918055554</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45968.162918055554</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45968.162918055554</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45968.162918055554</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45968.162918055554</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45968.162918055554</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45968.162918055554</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45968.162918055554</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45968.162918055554</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45968.162918055554</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45968.162918055554</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45968.162918055554</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45968.162918055554</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45968.162918055554</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45968.162918055554</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45968.162918055554</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45968.162918055554</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45968.162918055554</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45968.162918055554</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45968.162918055554</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45968.162918055554</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45968.162918055554</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45968.162918055554</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45968.162918055554</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45968.162918055554</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45968.162918055554</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45968.162918055554</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45968.162918055554</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45968.162918055554</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45968.162918055554</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45968.162918055554</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45968.162918055554</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45968.162918055554</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45968.162918055554</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45968.162918055554</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45968.162918055554</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45968.162918055554</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45968.162918055554</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45968.162918055554</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45968.162918055554</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45968.162918055554</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45968.162918055554</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45968.162918055554</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45968.162918055554</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45968.162918055554</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45968.162918055554</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45968.162918055554</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45968.162918055554</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45968.162918055554</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45968.162918055554</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45968.162918055554</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45968.162918055554</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45968.162918055554</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45968.162918055554</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45968.162918055554</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45968.162918055554</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45968.162918055554</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45968.162918055554</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45968.162918055554</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45968.162918055554</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45968.162918055554</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45968.162918055554</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45968.162918055554</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45968.162918055554</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45968.162918055554</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45968.162918055554</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45968.162918055554</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45968.162918055554</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45968.162918055554</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45968.162918055554</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45968.162918055554</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45968.162918055554</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45968.162918055554</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45968.162918055554</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45968.162918055554</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45968.162918055554</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45968.162918055554</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45968.162918055554</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45968.162918055554</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45968.162918055554</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45968.162918055554</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45968.162918055554</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45968.162918055554</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45968.162918055554</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2025-11-07T00:55:56Z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