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61" documentId="120_S{2AC9BD13-BADA-5192-A53E-5A8FF88502F6}" xr6:coauthVersionLast="47" xr6:coauthVersionMax="47" xr10:uidLastSave="{62D7F562-D0EC-4820-90AB-4FF72781827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<sst xmlns="http://schemas.openxmlformats.org/spreadsheetml/2006/main" count="180305" uniqueCount="39136">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</sst>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314.29838923610805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0.16365543981373776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45977.246815162034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45977.246815162034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45977.246815162034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45977.246815162034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45977.246815162034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45977.246815162034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45977.246815162034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45977.246815162034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45977.246815162034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45977.246815162034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45977.246815162034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45977.246815162034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45977.246815162034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45977.246815162034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45977.246815162034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45977.246815162034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45977.246815162034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45977.246815162034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45977.246815162034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45977.246815162034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45977.246815162034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45977.246815162034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45977.246815162034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45977.246815162034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45977.246815162034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45977.246815162034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45977.246815162034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45977.246815162034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45977.246815162034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45977.246815162034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45977.246815162034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45977.246815162034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45977.246815162034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45977.246815162034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45977.246815162034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45977.246815162034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45977.246815162034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45977.246815162034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45977.246815162034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45977.246815162034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45977.246815162034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45977.246815162034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45977.246815162034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45977.246815162034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45977.246815162034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45977.246815162034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45977.246815162034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45977.246815162034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45977.246815162034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45977.246815162034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45977.246815162034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45977.246815162034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45977.246815162034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45977.246815162034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45977.246815162034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45977.246815162034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45977.246815162034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45977.246815162034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45977.246815162034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45977.246815162034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45977.246815162034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45977.246815162034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45977.246815162034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45977.246815162034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45977.246815162034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45977.246815162034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45977.246815162034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45977.246815162034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45977.246815162034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45977.246815162034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45977.246815162034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45977.246815162034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45977.246815162034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45977.246815162034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45977.246815162034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45977.246815162034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45977.246815162034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45977.246815162034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45977.246815162034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45977.246815162034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45977.246815162034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45977.246815162034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45977.246815162034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45977.246815162034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152.24697719907272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0.81047256944293622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0.52372488425316988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0.31429201388527872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0.22789155092323199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45977.246815162034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45977.246815162034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45977.246815162034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45977.246815162034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45977.246815162034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45977.246815162034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45977.246815162034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45977.246815162034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45977.246815162034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45977.246815162034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45977.246815162034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45977.246815162034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45977.246815162034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45977.246815162034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45977.246815162034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45977.246815162034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45977.246815162034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45977.246815162034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45977.246815162034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45977.246815162034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45977.246815162034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45977.246815162034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45977.246815162034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45977.246815162034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45977.246815162034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45977.246815162034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45977.246815162034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45977.246815162034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45977.246815162034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45977.246815162034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45977.246815162034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45977.246815162034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45977.246815162034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45977.246815162034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45977.246815162034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45977.246815162034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45977.246815162034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45977.246815162034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45977.246815162034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45977.246815162034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45977.246815162034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45977.246815162034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45977.246815162034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45977.246815162034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45977.246815162034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45977.246815162034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45977.246815162034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45977.246815162034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45977.246815162034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45977.246815162034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45977.246815162034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45977.246815162034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45977.246815162034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45977.246815162034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45977.246815162034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45977.246815162034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45977.246815162034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45977.246815162034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45977.246815162034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45977.246815162034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45977.246815162034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45977.246815162034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45977.246815162034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45977.246815162034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45977.246815162034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45977.246815162034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45977.246815162034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45977.246815162034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45977.246815162034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45977.246815162034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45977.246815162034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45977.246815162034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45977.246815162034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45977.246815162034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45977.246815162034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45977.246815162034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45977.246815162034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45977.246815162034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45977.246815162034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45977.246815162034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45977.246815162034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45977.246815162034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45977.246815162034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45977.246815162034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45977.246815162034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45977.246815162034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45977.246815162034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45977.246815162034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45977.246815162034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45977.246815162034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45977.246815162034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45977.246815162034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45977.246815162034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45977.246815162034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45977.246815162034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45977.246815162034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45977.246815162034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45977.246815162034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45977.246815162034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45977.246815162034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45977.246815162034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45977.246815162034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45977.246815162034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45977.246815162034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45977.246815162034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45977.246815162034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45977.246815162034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45977.246815162034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45977.246815162034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45977.246815162034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45977.246815162034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45977.246815162034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45977.246815162034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45977.246815162034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45977.246815162034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45977.246815162034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45977.246815162034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45977.246815162034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45977.246815162034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45977.246815162034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45977.246815162034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45977.246815162034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45977.246815162034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45977.246815162034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45977.246815162034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45977.246815162034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45977.246815162034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45977.246815162034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45977.246815162034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45977.246815162034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45977.246815162034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45977.246815162034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45977.246815162034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45977.246815162034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45977.246815162034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45977.246815162034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45977.246815162034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45977.246815162034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45977.246815162034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45977.246815162034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45977.246815162034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45977.246815162034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45977.246815162034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45977.246815162034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45977.246815162034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45977.246815162034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45977.246815162034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45977.246815162034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45977.246815162034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45977.246815162034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45977.246815162034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45977.246815162034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45977.246815162034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45977.246815162034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45977.246815162034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45977.246815162034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45977.246815162034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45977.246815162034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45977.246815162034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45977.246815162034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45977.246815162034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45977.246815162034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45977.246815162034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45977.246815162034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45977.246815162034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45977.246815162034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45977.246815162034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45977.246815162034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45977.246815162034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45977.246815162034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45977.246815162034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45977.246815162034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45977.246815162034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45977.246815162034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45977.246815162034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45977.246815162034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45977.246815162034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45977.246815162034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45977.246815162034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45977.246815162034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45977.246815162034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45977.246815162034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45977.246815162034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45977.246815162034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45977.246815162034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45977.246815162034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45977.246815162034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45977.246815162034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45977.246815162034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45977.246815162034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45977.246815162034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45977.246815162034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45977.246815162034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45977.246815162034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45977.246815162034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45977.246815162034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45977.246815162034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45977.246815162034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45977.246815162034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45977.246815162034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45977.246815162034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45977.246815162034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45977.246815162034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45977.246815162034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45977.246815162034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45977.246815162034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45977.246815162034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45977.246815162034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45977.246815162034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45977.246815162034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45977.246815162034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45977.246815162034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45977.246815162034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45977.246815162034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45977.246815162034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45977.246815162034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45977.246815162034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45977.246815162034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45977.246815162034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45977.246815162034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45977.246815162034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45977.246815162034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45977.246815162034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45977.246815162034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45977.246815162034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45977.246815162034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45977.246815162034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45977.246815162034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45977.246815162034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45977.246815162034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45977.246815162034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45977.246815162034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45977.246815162034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45977.246815162034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45977.246815162034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45977.246815162034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45977.246815162034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45977.246815162034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45977.246815162034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45977.246815162034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45977.246815162034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45977.246815162034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45977.246815162034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45977.246815162034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45977.246815162034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45977.246815162034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45977.246815162034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45977.246815162034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45977.246815162034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45977.246815162034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45977.246815162034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45977.246815162034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45977.246815162034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45977.246815162034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45977.246815162034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45977.246815162034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45977.246815162034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45977.246815162034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45977.246815162034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45977.246815162034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45977.246815162034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45977.246815162034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45977.246815162034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45977.246815162034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45977.246815162034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45977.246815162034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45977.246815162034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45977.246815162034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45977.246815162034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45977.246815162034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45977.246815162034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45977.246815162034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45977.246815162034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45977.246815162034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45977.246815162034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45977.246815162034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45977.246815162034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45977.246815162034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45977.246815162034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45977.246815162034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45977.246815162034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45977.246815162034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45977.246815162034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45977.246815162034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45977.246815162034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45977.246815162034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45977.246815162034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45977.246815162034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45977.246815162034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45977.246815162034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45977.246815162034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45977.246815162034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45977.246815162034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45977.246815162034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45977.246815162034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45977.246815162034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45977.246815162034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45977.246815162034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45977.246815162034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45977.246815162034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45977.246815162034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45977.246815162034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45977.246815162034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45977.246815162034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45977.246815162034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45977.246815162034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45977.246815162034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45977.246815162034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45977.246815162034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45977.246815162034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45977.246815162034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45977.246815162034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45977.246815162034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45977.246815162034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45977.246815162034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45977.246815162034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45977.246815162034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45977.246815162034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45977.246815162034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45977.246815162034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45977.246815162034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45977.246815162034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45977.246815162034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45977.246815162034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45977.246815162034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45977.246815162034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45977.246815162034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45977.246815162034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45977.246815162034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45977.246815162034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45977.246815162034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45977.246815162034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45977.246815162034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45977.246815162034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45977.246815162034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45977.246815162034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45977.246815162034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45977.246815162034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45977.246815162034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45977.246815162034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45977.246815162034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45977.246815162034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45977.246815162034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45977.246815162034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45977.246815162034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45977.246815162034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45977.246815162034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45977.246815162034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45977.246815162034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45977.246815162034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45977.246815162034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45977.246815162034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45977.246815162034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45977.246815162034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45977.246815162034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45977.246815162034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45977.246815162034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45977.246815162034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45977.246815162034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45977.246815162034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45977.246815162034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45977.246815162034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45977.246815162034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45977.246815162034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45977.246815162034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45977.246815162034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45977.246815162034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45977.246815162034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45977.246815162034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45977.246815162034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45977.246815162034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45977.246815162034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45977.246815162034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45977.246815162034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45977.246815162034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45977.246815162034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45977.246815162034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45977.246815162034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45977.246815162034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45977.246815162034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45977.246815162034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45977.246815162034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45977.246815162034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45977.246815162034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45977.246815162034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45977.246815162034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45977.246815162034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45977.246815162034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45977.246815162034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45977.246815162034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45977.246815162034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45977.246815162034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45977.246815162034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45977.246815162034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45977.246815162034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45977.246815162034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45977.246815162034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45977.246815162034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45977.246815162034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45977.246815162034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45977.246815162034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45977.246815162034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45977.246815162034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45977.246815162034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45977.246815162034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45977.246815162034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45977.246815162034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45977.246815162034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45977.246815162034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45977.246815162034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45977.246815162034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45977.246815162034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45977.246815162034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45977.246815162034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45977.246815162034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45977.246815162034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45977.246815162034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45977.246815162034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45977.246815162034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45977.246815162034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45977.246815162034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45977.246815162034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45977.246815162034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45977.246815162034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45977.246815162034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45977.246815162034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45977.246815162034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45977.246815162034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45977.246815162034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45977.246815162034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45977.246815162034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45977.246815162034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45977.246815162034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45977.246815162034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45977.246815162034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45977.246815162034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45977.246815162034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45977.246815162034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45977.246815162034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45977.246815162034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45977.246815162034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45977.246815162034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45977.246815162034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45977.246815162034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45977.246815162034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45977.246815162034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45977.246815162034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45977.246815162034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45977.246815162034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45977.246815162034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45977.246815162034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45977.246815162034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45977.246815162034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45977.246815162034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45977.246815162034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45977.246815162034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45977.246815162034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45977.246815162034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45977.246815162034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45977.246815162034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45977.246815162034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45977.246815162034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45977.246815162034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45977.246815162034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45977.246815162034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45977.246815162034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45977.246815162034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45977.246815162034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45977.246815162034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45977.246815162034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45977.246815162034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45977.246815162034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45977.246815162034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45977.246815162034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45977.246815162034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45977.246815162034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45977.246815162034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45977.246815162034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45977.246815162034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45977.246815162034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45977.246815162034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45977.246815162034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45977.246815162034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45977.246815162034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45977.246815162034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45977.246815162034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45977.246815162034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45977.246815162034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45977.246815162034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45977.246815162034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45977.246815162034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45977.246815162034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45977.246815162034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45977.246815162034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45977.246815162034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45977.246815162034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45977.246815162034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45977.246815162034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45977.246815162034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45977.246815162034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45977.246815162034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45977.246815162034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45977.246815162034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45977.246815162034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45977.246815162034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45977.246815162034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45977.246815162034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45977.246815162034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45977.246815162034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45977.246815162034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45977.246815162034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45977.246815162034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45977.246815162034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45977.246815162034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45977.246815162034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45977.246815162034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45977.246815162034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45977.246815162034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45977.246815162034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45977.246815162034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45977.246815162034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45977.246815162034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45977.246815162034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45977.246815162034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45977.246815162034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45977.246815162034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45977.246815162034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45977.246815162034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45977.246815162034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45977.246815162034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45977.246815162034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45977.246815162034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45977.246815162034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45977.246815162034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45977.246815162034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45977.246815162034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45977.246815162034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45977.246815162034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45977.246815162034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45977.246815162034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45977.246815162034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45977.246815162034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45977.246815162034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45977.246815162034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45977.246815162034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45977.246815162034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45977.246815162034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45977.246815162034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45977.246815162034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45977.246815162034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45977.246815162034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45977.246815162034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45977.246815162034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45977.246815162034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45977.246815162034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45977.246815162034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45977.246815162034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45977.246815162034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45977.246815162034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45977.246815162034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45977.246815162034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45977.246815162034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45977.246815162034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45977.246815162034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45977.246815162034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45977.246815162034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45977.246815162034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45977.246815162034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45977.246815162034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45977.246815162034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45977.246815162034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45977.246815162034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45977.246815162034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45977.246815162034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45977.246815162034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45977.246815162034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45977.246815162034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45977.246815162034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45977.246815162034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45977.246815162034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45977.246815162034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45977.246815162034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45977.246815162034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45977.246815162034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45977.246815162034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45977.246815162034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45977.246815162034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45977.246815162034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45977.246815162034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45977.246815162034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45977.246815162034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45977.246815162034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45977.246815162034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45977.246815162034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45977.246815162034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45977.246815162034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45977.246815162034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45977.246815162034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45977.246815162034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45977.246815162034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45977.246815162034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45977.246815162034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45977.246815162034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45977.246815162034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45977.246815162034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45977.246815162034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45977.246815162034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45977.246815162034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45977.246815162034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45977.246815162034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45977.246815162034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45977.246815162034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45977.246815162034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45977.246815162034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45977.246815162034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45977.246815162034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45977.246815162034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45977.246815162034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45977.246815162034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45977.246815162034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45977.246815162034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45977.246815162034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45977.246815162034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45977.246815162034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45977.246815162034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45977.246815162034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45977.246815162034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45977.246815162034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45977.246815162034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45977.246815162034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45977.246815162034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45977.246815162034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45977.246815162034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45977.246815162034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45977.246815162034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45977.246815162034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45977.246815162034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45977.246815162034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45977.246815162034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45977.246815162034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45977.246815162034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45977.246815162034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45977.246815162034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45977.246815162034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45977.246815162034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45977.246815162034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45977.246815162034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45977.246815162034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45977.246815162034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45977.246815162034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45977.246815162034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45977.246815162034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45977.246815162034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45977.246815162034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45977.246815162034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45977.246815162034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45977.246815162034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45977.246815162034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45977.246815162034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45977.246815162034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45977.246815162034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45977.246815162034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45977.246815162034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45977.246815162034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45977.246815162034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45977.246815162034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45977.246815162034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45977.246815162034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45977.246815162034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45977.246815162034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45977.246815162034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45977.246815162034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45977.246815162034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45977.246815162034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45977.246815162034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45977.246815162034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45977.246815162034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45977.246815162034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45977.246815162034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45977.246815162034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45977.246815162034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45977.246815162034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45977.246815162034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45977.246815162034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45977.246815162034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45977.246815162034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45977.246815162034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45977.246815162034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45977.246815162034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45977.246815162034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45977.246815162034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45977.246815162034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45977.246815162034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45977.246815162034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45977.246815162034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45977.246815162034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45977.246815162034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45977.246815162034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45977.246815162034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45977.246815162034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45977.246815162034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45977.246815162034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45977.246815162034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45977.246815162034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45977.246815162034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45977.246815162034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45977.246815162034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45977.246815162034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45977.246815162034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45977.246815162034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45977.246815162034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45977.246815162034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45977.246815162034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45977.246815162034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45977.246815162034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45977.246815162034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45977.246815162034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45977.246815162034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45977.246815162034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45977.246815162034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45977.246815162034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45977.246815162034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45977.246815162034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45977.246815162034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45977.246815162034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45977.246815162034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45977.246815162034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45977.246815162034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45977.246815162034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45977.246815162034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45977.246815162034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45977.246815162034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45977.246815162034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45977.246815162034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45977.246815162034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45977.246815162034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45977.246815162034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45977.246815162034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45977.246815162034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45977.246815162034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45977.246815162034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45977.246815162034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45977.246815162034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45977.246815162034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45977.246815162034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45977.246815162034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45977.246815162034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45977.246815162034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45977.246815162034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45977.246815162034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45977.246815162034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45977.246815162034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45977.246815162034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45977.246815162034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45977.246815162034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45977.246815162034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45977.246815162034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45977.246815162034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45977.246815162034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45977.246815162034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45977.246815162034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45977.246815162034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45977.246815162034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45977.246815162034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45977.246815162034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45977.246815162034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45977.246815162034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45977.246815162034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45977.246815162034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45977.246815162034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45977.246815162034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45977.246815162034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45977.246815162034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45977.246815162034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45977.246815162034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45977.246815162034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45977.246815162034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45977.246815162034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45977.246815162034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45977.246815162034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45977.246815162034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45977.246815162034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45977.246815162034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45977.246815162034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45977.246815162034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45977.246815162034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45977.246815162034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45977.246815162034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45977.246815162034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45977.246815162034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45977.246815162034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45977.246815162034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45977.246815162034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45977.246815162034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45977.246815162034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45977.246815162034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45977.246815162034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45977.246815162034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45977.246815162034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45977.246815162034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45977.246815162034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45977.246815162034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45977.246815162034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45977.246815162034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45977.246815162034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45977.246815162034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45977.246815162034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45977.246815162034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45977.246815162034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45977.246815162034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45977.246815162034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45977.246815162034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45977.246815162034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45977.246815162034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45977.246815162034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45977.246815162034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45977.246815162034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45977.246815162034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45977.246815162034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45977.246815162034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45977.246815162034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45977.246815162034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45977.246815162034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45977.246815162034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45977.246815162034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45977.246815162034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45977.246815162034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45977.246815162034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45977.246815162034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45977.246815162034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45977.246815162034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45977.246815162034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45977.246815162034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45977.246815162034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45977.246815162034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45977.246815162034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45977.246815162034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45977.246815162034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45977.246815162034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45977.246815162034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45977.246815162034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45977.246815162034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45977.246815162034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45977.246815162034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45977.246815162034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45977.246815162034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45977.246815162034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45977.246815162034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45977.246815162034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45977.246815162034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45977.246815162034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45977.246815162034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45977.246815162034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45977.246815162034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45977.246815162034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45977.246815162034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45977.246815162034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45977.246815162034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45977.246815162034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45977.246815162034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45977.246815162034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45977.246815162034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45977.246815162034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45977.246815162034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45977.246815162034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45977.246815162034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45977.246815162034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45977.246815162034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45977.246815162034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45977.246815162034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45977.246815162034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45977.246815162034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45977.246815162034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45977.246815162034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45977.246815162034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45977.246815162034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45977.246815162034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45977.246815162034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45977.246815162034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45977.246815162034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45977.246815162034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45977.246815162034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45977.246815162034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45977.246815162034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45977.246815162034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45977.246815162034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45977.246815162034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45977.246815162034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45977.246815162034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45977.246815162034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45977.246815162034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45977.246815162034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45977.246815162034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45977.246815162034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45977.246815162034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45977.246815162034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45977.246815162034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45977.246815162034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45977.246815162034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45977.246815162034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45977.246815162034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45977.246815162034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45977.246815162034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45977.246815162034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45977.246815162034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45977.246815162034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45977.246815162034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45977.246815162034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45977.246815162034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45977.246815162034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45977.246815162034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45977.246815162034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45977.246815162034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45977.246815162034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45977.246815162034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45977.246815162034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45977.246815162034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45977.246815162034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45977.246815162034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45977.246815162034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45977.246815162034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45977.246815162034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45977.246815162034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45977.246815162034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45977.246815162034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45977.246815162034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45977.246815162034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45977.246815162034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45977.246815162034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45977.246815162034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45977.246815162034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45977.246815162034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45977.246815162034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45977.246815162034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45977.246815162034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45977.246815162034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45977.246815162034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45977.246815162034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45977.246815162034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45977.246815162034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45977.246815162034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45977.246815162034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45977.246815162034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45977.246815162034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45977.246815162034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45977.246815162034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45977.246815162034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45977.246815162034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45977.246815162034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45977.246815162034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45977.246815162034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45977.246815162034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45977.246815162034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45977.246815162034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45977.246815162034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45977.246815162034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45977.246815162034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45977.246815162034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45977.246815162034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45977.246815162034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45977.246815162034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45977.246815162034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45977.246815162034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45977.246815162034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45977.246815162034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45977.246815162034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45977.246815162034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45977.246815162034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45977.246815162034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45977.246815162034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45977.246815162034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45977.246815162034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45977.246815162034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45977.246815162034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45977.246815162034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45977.246815162034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45977.246815162034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45977.246815162034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45977.246815162034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45977.246815162034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45977.246815162034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45977.246815162034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45977.246815162034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45977.246815162034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45977.246815162034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45977.246815162034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45977.246815162034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45977.246815162034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45977.246815162034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45977.246815162034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45977.246815162034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45977.246815162034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45977.246815162034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45977.246815162034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45977.246815162034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45977.246815162034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45977.246815162034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45977.246815162034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45977.246815162034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45977.246815162034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45977.246815162034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45977.246815162034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45977.246815162034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45977.246815162034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45977.246815162034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45977.246815162034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45977.246815162034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45977.246815162034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45977.246815162034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45977.246815162034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45977.246815162034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45977.246815162034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45977.246815162034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273.76609756943799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0.65770636573870433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0.46054201388324145</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0.15389849536586553</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45977.246815162034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45977.246815162034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45977.246815162034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45977.246815162034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45977.246815162034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45977.246815162034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45977.246815162034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45977.246815162034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45977.246815162034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45977.246815162034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45977.246815162034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45977.246815162034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45977.246815162034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45977.246815162034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45977.246815162034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45977.246815162034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45977.246815162034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45977.246815162034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45977.246815162034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45977.246815162034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45977.246815162034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45977.246815162034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45977.246815162034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45977.246815162034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45977.246815162034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45977.246815162034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45977.246815162034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45977.246815162034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45977.246815162034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45977.246815162034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45977.246815162034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45977.246815162034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45977.246815162034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45977.246815162034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45977.246815162034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45977.246815162034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45977.246815162034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45977.246815162034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45977.246815162034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45977.246815162034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45977.246815162034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45977.246815162034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45977.246815162034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45977.246815162034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45977.246815162034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45977.246815162034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45977.246815162034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45977.246815162034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45977.246815162034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45977.246815162034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45977.246815162034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45977.246815162034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45977.246815162034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45977.246815162034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45977.246815162034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45977.246815162034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45977.246815162034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45977.246815162034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45977.246815162034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45977.246815162034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45977.246815162034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45977.246815162034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45977.246815162034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45977.246815162034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45977.246815162034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45977.246815162034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45977.246815162034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45977.246815162034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45977.246815162034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45977.246815162034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45977.246815162034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45977.246815162034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45977.246815162034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45977.246815162034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45977.246815162034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45977.246815162034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45977.246815162034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85.41475497684587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51.057937847217545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28.585704050921777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30" ca="1" si="2">IFERROR(NOW()-F6,"")</f>
        <v>0.23733599537081318</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2.9523495366447605E-2</v>
      </c>
      <c r="H7" s="158">
        <v>45977.20516203704</v>
      </c>
      <c r="I7" s="124" t="str">
        <f>IFERROR(VLOOKUP(D7,DB!A:F,6,0),"")</f>
        <v>SCECO</v>
      </c>
      <c r="J7" s="124" t="str">
        <f>IFERROR(VLOOKUP(D7,DB!A:G,7,0),"")</f>
        <v>Vandalized</v>
      </c>
      <c r="K7" s="124" t="s">
        <v>39135</v>
      </c>
      <c r="L7" s="124" t="str">
        <f>IFERROR(VLOOKUP(D7,DB!A:I,9,0),"")</f>
        <v>Latis</v>
      </c>
    </row>
    <row r="8" spans="1:13">
      <c r="A8" s="124"/>
      <c r="B8" s="124" t="str">
        <f>IFERROR(VLOOKUP(D8,DB!A:K,11,0),"")</f>
        <v/>
      </c>
      <c r="C8" s="124"/>
      <c r="D8" s="124"/>
      <c r="E8" s="124"/>
      <c r="F8" s="124"/>
      <c r="G8" s="126">
        <f t="shared" ca="1" si="2"/>
        <v>45977.246815162034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45977.246815162034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45977.246815162034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45977.246815162034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45977.246815162034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45977.246815162034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45977.246815162034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45977.246815162034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45977.246815162034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45977.246815162034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45977.246815162034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45977.246815162034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45977.246815162034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45977.246815162034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45977.246815162034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45977.246815162034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45977.246815162034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45977.246815162034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45977.246815162034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45977.246815162034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45977.246815162034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45977.246815162034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45977.246815162034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45977.246815162034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45977.246815162034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45977.246815162034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45977.246815162034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45977.246815162034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45977.246815162034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45977.246815162034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45977.246815162034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45977.246815162034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45977.246815162034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45977.246815162034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45977.246815162034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45977.246815162034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45977.246815162034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45977.246815162034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45977.246815162034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45977.246815162034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45977.246815162034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45977.246815162034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45977.246815162034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45977.246815162034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45977.246815162034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45977.246815162034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45977.246815162034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45977.246815162034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45977.246815162034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45977.246815162034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45977.246815162034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45977.246815162034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45977.246815162034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45977.246815162034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45977.246815162034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45977.246815162034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45977.246815162034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45977.246815162034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45977.246815162034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45977.246815162034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45977.246815162034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45977.246815162034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45977.246815162034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45977.246815162034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45977.246815162034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45977.246815162034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45977.246815162034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45977.246815162034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45977.246815162034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45977.246815162034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45977.246815162034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45977.246815162034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45977.246815162034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45977.246815162034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45977.246815162034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45977.246815162034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45977.246815162034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45977.246815162034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45977.246815162034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45977.246815162034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45977.246815162034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45977.246815162034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45977.246815162034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45977.246815162034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45977.246815162034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45977.246815162034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45977.246815162034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45977.246815162034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45977.246815162034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45977.246815162034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45977.246815162034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45977.246815162034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45977.246815162034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45977.246815162034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45977.246815162034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45977.246815162034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45977.246815162034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45977.246815162034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45977.246815162034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45977.246815162034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45977.246815162034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45977.246815162034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45977.246815162034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45977.246815162034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45977.246815162034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45977.246815162034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45977.246815162034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45977.246815162034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45977.246815162034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45977.246815162034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45977.246815162034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45977.246815162034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45977.246815162034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45977.246815162034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45977.246815162034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45977.246815162034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45977.246815162034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45977.246815162034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45977.246815162034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45977.246815162034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45977.246815162034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45977.246815162034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45977.246815162034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45977.246815162034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45977.246815162034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45977.246815162034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45977.246815162034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45977.246815162034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45977.246815162034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45977.246815162034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45977.246815162034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45977.246815162034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45977.246815162034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45977.246815162034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45977.246815162034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45977.246815162034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45977.246815162034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45977.246815162034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45977.246815162034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45977.246815162034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45977.246815162034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45977.246815162034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45977.246815162034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45977.246815162034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45977.246815162034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45977.246815162034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45977.246815162034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45977.246815162034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45977.246815162034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45977.246815162034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45977.246815162034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45977.246815162034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45977.246815162034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45977.246815162034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45977.246815162034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45977.246815162034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45977.246815162034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45977.246815162034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45977.246815162034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45977.246815162034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45977.246815162034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45977.246815162034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45977.246815162034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45977.246815162034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45977.246815162034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45977.246815162034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45977.246815162034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45977.246815162034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45977.246815162034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45977.246815162034</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45977.246815162034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45977.246815162034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45977.246815162034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45977.246815162034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45977.246815162034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45977.246815162034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45977.246815162034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45977.246815162034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45977.246815162034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45977.246815162034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45977.246815162034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45977.246815162034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45977.246815162034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45977.246815162034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45977.246815162034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45977.246815162034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45977.246815162034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45977.246815162034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45977.246815162034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45977.246815162034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45977.246815162034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45977.246815162034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45977.246815162034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45977.246815162034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45977.246815162034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45977.246815162034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45977.246815162034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45977.246815162034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45977.246815162034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45977.246815162034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45977.246815162034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45977.246815162034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45977.246815162034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45977.246815162034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45977.246815162034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45977.246815162034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45977.246815162034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45977.246815162034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45977.246815162034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45977.246815162034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45977.246815162034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45977.246815162034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45977.246815162034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45977.246815162034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45977.246815162034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45977.246815162034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45977.246815162034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45977.246815162034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45977.246815162034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45977.246815162034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45977.246815162034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45977.246815162034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45977.246815162034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45977.246815162034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45977.246815162034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45977.246815162034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45977.246815162034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45977.246815162034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45977.246815162034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45977.246815162034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45977.246815162034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45977.246815162034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45977.246815162034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45977.246815162034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45977.246815162034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45977.246815162034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45977.246815162034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45977.246815162034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45977.246815162034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45977.246815162034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45977.246815162034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45977.246815162034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45977.246815162034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45977.246815162034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45977.246815162034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45977.246815162034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45977.246815162034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45977.246815162034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45977.246815162034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45977.246815162034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45977.246815162034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45977.246815162034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45977.246815162034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45977.246815162034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45977.246815162034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45977.246815162034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45977.246815162034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45977.246815162034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45977.246815162034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45977.246815162034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45977.246815162034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45977.246815162034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45977.246815162034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45977.246815162034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45977.246815162034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45977.246815162034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45977.246815162034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45977.246815162034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45977.246815162034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45977.246815162034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45977.246815162034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45977.246815162034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45977.246815162034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45977.246815162034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45977.246815162034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45977.246815162034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45977.246815162034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45977.246815162034</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