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92" documentId="120_S{2AC9BD13-BADA-5192-A53E-5A8FF88502F6}" xr6:coauthVersionLast="47" xr6:coauthVersionMax="47" xr10:uidLastSave="{9B3A13E7-1E06-4509-AF43-55A83F849B7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<sst xmlns="http://schemas.openxmlformats.org/spreadsheetml/2006/main" count="181592" uniqueCount="39212">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</sst>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327.40364085647889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45990.352066782405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45990.352066782405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45990.352066782405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45990.352066782405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45990.352066782405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45990.352066782405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45990.352066782405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45990.352066782405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45990.352066782405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45990.352066782405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45990.352066782405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45990.352066782405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45990.352066782405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45990.352066782405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45990.352066782405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45990.352066782405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45990.352066782405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45990.352066782405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45990.352066782405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45990.352066782405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45990.352066782405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45990.352066782405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45990.352066782405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45990.352066782405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45990.352066782405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45990.352066782405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45990.352066782405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45990.352066782405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45990.352066782405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45990.352066782405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45990.352066782405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45990.352066782405</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45990.352066782405</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45990.352066782405</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165.35222881944355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5.964647800923558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6.8258912033343222E-2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1.1198726846487261E-2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45990.352066782405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45990.352066782405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45990.352066782405</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45990.352066782405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45990.352066782405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45990.352066782405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45990.352066782405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45990.352066782405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45990.352066782405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45990.352066782405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45990.352066782405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45990.352066782405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45990.352066782405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45990.352066782405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45990.352066782405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45990.352066782405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45990.352066782405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45990.352066782405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45990.352066782405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45990.352066782405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45990.352066782405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45990.352066782405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45990.352066782405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45990.352066782405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45990.352066782405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45990.352066782405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45990.352066782405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45990.352066782405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45990.352066782405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45990.352066782405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45990.352066782405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45990.352066782405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45990.352066782405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45990.352066782405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45990.352066782405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45990.352066782405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45990.352066782405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45990.352066782405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45990.352066782405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45990.352066782405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45990.352066782405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45990.352066782405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45990.352066782405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45990.352066782405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45990.352066782405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45990.352066782405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45990.352066782405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45990.352066782405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45990.352066782405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45990.352066782405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45990.352066782405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45990.352066782405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45990.352066782405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45990.352066782405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45990.352066782405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45990.352066782405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45990.352066782405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45990.352066782405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45990.352066782405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45990.352066782405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45990.352066782405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45990.352066782405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45990.352066782405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45990.352066782405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45990.352066782405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45990.352066782405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45990.352066782405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45990.352066782405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45990.352066782405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45990.352066782405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45990.352066782405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45990.352066782405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45990.352066782405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45990.352066782405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45990.352066782405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45990.352066782405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45990.352066782405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45990.352066782405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45990.352066782405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45990.352066782405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45990.352066782405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45990.352066782405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45990.352066782405</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45990.352066782405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45990.352066782405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45990.352066782405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45990.352066782405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45990.352066782405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45990.352066782405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45990.352066782405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45990.352066782405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45990.352066782405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45990.352066782405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45990.352066782405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45990.352066782405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45990.352066782405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45990.352066782405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45990.352066782405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45990.352066782405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45990.352066782405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45990.352066782405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45990.352066782405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45990.352066782405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45990.352066782405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45990.352066782405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45990.352066782405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45990.352066782405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45990.352066782405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45990.352066782405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45990.352066782405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45990.352066782405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45990.352066782405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45990.352066782405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45990.352066782405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45990.352066782405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45990.352066782405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45990.352066782405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45990.352066782405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45990.352066782405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45990.352066782405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45990.352066782405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45990.352066782405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45990.352066782405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45990.352066782405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45990.352066782405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45990.352066782405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45990.352066782405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45990.352066782405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45990.352066782405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45990.352066782405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45990.352066782405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45990.352066782405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45990.352066782405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45990.352066782405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45990.352066782405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45990.352066782405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45990.352066782405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45990.352066782405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45990.352066782405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45990.352066782405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45990.352066782405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45990.352066782405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45990.352066782405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45990.352066782405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45990.352066782405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45990.352066782405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45990.352066782405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45990.352066782405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45990.352066782405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45990.352066782405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45990.352066782405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45990.352066782405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45990.352066782405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45990.352066782405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45990.352066782405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45990.352066782405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45990.352066782405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45990.352066782405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45990.352066782405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45990.352066782405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45990.352066782405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45990.352066782405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45990.352066782405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45990.352066782405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45990.352066782405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45990.352066782405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45990.352066782405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45990.352066782405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45990.352066782405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45990.352066782405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45990.352066782405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45990.352066782405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45990.352066782405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45990.352066782405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45990.352066782405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45990.352066782405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45990.352066782405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45990.352066782405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45990.352066782405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45990.352066782405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45990.352066782405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45990.352066782405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45990.352066782405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45990.352066782405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45990.352066782405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45990.352066782405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45990.352066782405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45990.352066782405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45990.352066782405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45990.352066782405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45990.352066782405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45990.352066782405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45990.352066782405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45990.352066782405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45990.352066782405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45990.352066782405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45990.352066782405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45990.352066782405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45990.352066782405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45990.352066782405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45990.352066782405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45990.352066782405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45990.352066782405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45990.352066782405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45990.352066782405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45990.352066782405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45990.352066782405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45990.352066782405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45990.352066782405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45990.352066782405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45990.352066782405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45990.352066782405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45990.352066782405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45990.352066782405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45990.352066782405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45990.352066782405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45990.352066782405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45990.352066782405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45990.352066782405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45990.352066782405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45990.352066782405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45990.352066782405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45990.352066782405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45990.352066782405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45990.352066782405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45990.352066782405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45990.352066782405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45990.352066782405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45990.352066782405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45990.352066782405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45990.352066782405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45990.352066782405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45990.352066782405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45990.352066782405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45990.352066782405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45990.352066782405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45990.352066782405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45990.352066782405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45990.352066782405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45990.352066782405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45990.352066782405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45990.352066782405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45990.352066782405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45990.352066782405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45990.352066782405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45990.352066782405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45990.352066782405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45990.352066782405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45990.352066782405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45990.352066782405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45990.352066782405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45990.352066782405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45990.352066782405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45990.352066782405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45990.352066782405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45990.352066782405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45990.352066782405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45990.352066782405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45990.352066782405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45990.352066782405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45990.352066782405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45990.352066782405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45990.352066782405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45990.352066782405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45990.352066782405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45990.352066782405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45990.352066782405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45990.352066782405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45990.352066782405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45990.352066782405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45990.352066782405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45990.352066782405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45990.352066782405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45990.352066782405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45990.352066782405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45990.352066782405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45990.352066782405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45990.352066782405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45990.352066782405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45990.352066782405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45990.352066782405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45990.352066782405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45990.352066782405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45990.352066782405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45990.352066782405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45990.352066782405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45990.352066782405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45990.352066782405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45990.352066782405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45990.352066782405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45990.352066782405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45990.352066782405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45990.352066782405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45990.352066782405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45990.352066782405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45990.352066782405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45990.352066782405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45990.352066782405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45990.352066782405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45990.352066782405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45990.352066782405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45990.352066782405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45990.352066782405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45990.352066782405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45990.352066782405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45990.352066782405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45990.352066782405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45990.352066782405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45990.352066782405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45990.352066782405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45990.352066782405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45990.352066782405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45990.352066782405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45990.352066782405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45990.352066782405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45990.352066782405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45990.352066782405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45990.352066782405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45990.352066782405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45990.352066782405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45990.352066782405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45990.352066782405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45990.352066782405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45990.352066782405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45990.352066782405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45990.352066782405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45990.352066782405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45990.352066782405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45990.352066782405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45990.352066782405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45990.352066782405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45990.352066782405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45990.352066782405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45990.352066782405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45990.352066782405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45990.352066782405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45990.352066782405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45990.352066782405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45990.352066782405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45990.352066782405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45990.352066782405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45990.352066782405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45990.352066782405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45990.352066782405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45990.352066782405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45990.352066782405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45990.352066782405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45990.352066782405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45990.352066782405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45990.352066782405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45990.352066782405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45990.352066782405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45990.352066782405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45990.352066782405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45990.352066782405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45990.352066782405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45990.352066782405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45990.352066782405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45990.352066782405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45990.352066782405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45990.352066782405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45990.352066782405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45990.352066782405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45990.352066782405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45990.352066782405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45990.352066782405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45990.352066782405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45990.352066782405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45990.352066782405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45990.352066782405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45990.352066782405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45990.352066782405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45990.352066782405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45990.352066782405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45990.352066782405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45990.352066782405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45990.352066782405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45990.352066782405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45990.352066782405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45990.352066782405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45990.352066782405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45990.352066782405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45990.352066782405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45990.352066782405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45990.352066782405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45990.352066782405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45990.352066782405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45990.352066782405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45990.352066782405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45990.352066782405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45990.352066782405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45990.352066782405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45990.352066782405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45990.352066782405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45990.352066782405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45990.352066782405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45990.352066782405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45990.352066782405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45990.352066782405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45990.352066782405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45990.352066782405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45990.352066782405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45990.352066782405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45990.352066782405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45990.352066782405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45990.352066782405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45990.352066782405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45990.352066782405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45990.352066782405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45990.352066782405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45990.352066782405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45990.352066782405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45990.352066782405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45990.352066782405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45990.352066782405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45990.352066782405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45990.352066782405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45990.352066782405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45990.352066782405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45990.352066782405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45990.352066782405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45990.352066782405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45990.352066782405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45990.352066782405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45990.352066782405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45990.352066782405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45990.352066782405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45990.352066782405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45990.352066782405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45990.352066782405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45990.352066782405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45990.352066782405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45990.352066782405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45990.352066782405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45990.352066782405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45990.352066782405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45990.352066782405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45990.352066782405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45990.352066782405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45990.352066782405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45990.352066782405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45990.352066782405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45990.352066782405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45990.352066782405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45990.352066782405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45990.352066782405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45990.352066782405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45990.352066782405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45990.352066782405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45990.352066782405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45990.352066782405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45990.352066782405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45990.352066782405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45990.352066782405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45990.352066782405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45990.352066782405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45990.352066782405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45990.352066782405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45990.352066782405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45990.352066782405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45990.352066782405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45990.352066782405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45990.352066782405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45990.352066782405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45990.352066782405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45990.352066782405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45990.352066782405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45990.352066782405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45990.352066782405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45990.352066782405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45990.352066782405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45990.352066782405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45990.352066782405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45990.352066782405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45990.352066782405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45990.352066782405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45990.352066782405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45990.352066782405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45990.352066782405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45990.352066782405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45990.352066782405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45990.352066782405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45990.352066782405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45990.352066782405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45990.352066782405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45990.352066782405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45990.352066782405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45990.352066782405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45990.352066782405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45990.352066782405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45990.352066782405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45990.352066782405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45990.352066782405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45990.352066782405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45990.352066782405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45990.352066782405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45990.352066782405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45990.352066782405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45990.352066782405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45990.352066782405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45990.352066782405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45990.352066782405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45990.352066782405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45990.352066782405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45990.352066782405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45990.352066782405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45990.352066782405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45990.352066782405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45990.352066782405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45990.352066782405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45990.352066782405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45990.352066782405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45990.352066782405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45990.352066782405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45990.352066782405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45990.352066782405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45990.352066782405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45990.352066782405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45990.352066782405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45990.352066782405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45990.352066782405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45990.352066782405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45990.352066782405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45990.352066782405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45990.352066782405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45990.352066782405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45990.352066782405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45990.352066782405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45990.352066782405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45990.352066782405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45990.352066782405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45990.352066782405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45990.352066782405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45990.352066782405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45990.352066782405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45990.352066782405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45990.352066782405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45990.352066782405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45990.352066782405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45990.352066782405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45990.352066782405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45990.352066782405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45990.352066782405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45990.352066782405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45990.352066782405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45990.352066782405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45990.352066782405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45990.352066782405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45990.352066782405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45990.352066782405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45990.352066782405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45990.352066782405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45990.352066782405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45990.352066782405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45990.352066782405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45990.352066782405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45990.352066782405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45990.352066782405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45990.352066782405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45990.352066782405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45990.352066782405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45990.352066782405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45990.352066782405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45990.352066782405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45990.352066782405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45990.352066782405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45990.352066782405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45990.352066782405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45990.352066782405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45990.352066782405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45990.352066782405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45990.352066782405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45990.352066782405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45990.352066782405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45990.352066782405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45990.352066782405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45990.352066782405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45990.352066782405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45990.352066782405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45990.352066782405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45990.352066782405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45990.352066782405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45990.352066782405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45990.352066782405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45990.352066782405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45990.352066782405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45990.352066782405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45990.352066782405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45990.352066782405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45990.352066782405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45990.352066782405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45990.352066782405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45990.352066782405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45990.352066782405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45990.352066782405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45990.352066782405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45990.352066782405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45990.352066782405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45990.352066782405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45990.352066782405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45990.352066782405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45990.352066782405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45990.352066782405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45990.352066782405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45990.352066782405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45990.352066782405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45990.352066782405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45990.352066782405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45990.352066782405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45990.352066782405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45990.352066782405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45990.352066782405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45990.352066782405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45990.352066782405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45990.352066782405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45990.352066782405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45990.352066782405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45990.352066782405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45990.352066782405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45990.352066782405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45990.352066782405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45990.352066782405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45990.352066782405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45990.352066782405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45990.352066782405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45990.352066782405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45990.352066782405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45990.352066782405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45990.352066782405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45990.352066782405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45990.352066782405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45990.352066782405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45990.352066782405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45990.352066782405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45990.352066782405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45990.352066782405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45990.352066782405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45990.352066782405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45990.352066782405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45990.352066782405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45990.352066782405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45990.352066782405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45990.352066782405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45990.352066782405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45990.352066782405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45990.352066782405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45990.352066782405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45990.352066782405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45990.352066782405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45990.352066782405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45990.352066782405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45990.352066782405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45990.352066782405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45990.352066782405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45990.352066782405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45990.352066782405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45990.352066782405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45990.352066782405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45990.352066782405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45990.352066782405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45990.352066782405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45990.352066782405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45990.352066782405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45990.352066782405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45990.352066782405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45990.352066782405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45990.352066782405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45990.352066782405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45990.352066782405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45990.352066782405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45990.352066782405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45990.352066782405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45990.352066782405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45990.352066782405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45990.352066782405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45990.352066782405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45990.352066782405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45990.352066782405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45990.352066782405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45990.352066782405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45990.352066782405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45990.352066782405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45990.352066782405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45990.352066782405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45990.352066782405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45990.352066782405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45990.352066782405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45990.352066782405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45990.352066782405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45990.352066782405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45990.352066782405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45990.352066782405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45990.352066782405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45990.352066782405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45990.352066782405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45990.352066782405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45990.352066782405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45990.352066782405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45990.352066782405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45990.352066782405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45990.352066782405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45990.352066782405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45990.352066782405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45990.352066782405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45990.352066782405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45990.352066782405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45990.352066782405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45990.352066782405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45990.352066782405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45990.352066782405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45990.352066782405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45990.352066782405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45990.352066782405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45990.352066782405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45990.352066782405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45990.352066782405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45990.352066782405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45990.352066782405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45990.352066782405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45990.352066782405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45990.352066782405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45990.352066782405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45990.352066782405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45990.352066782405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45990.352066782405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45990.352066782405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45990.352066782405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45990.352066782405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45990.352066782405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45990.352066782405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45990.352066782405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45990.352066782405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45990.352066782405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45990.352066782405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45990.352066782405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45990.352066782405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45990.352066782405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45990.352066782405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45990.352066782405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45990.352066782405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45990.352066782405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45990.352066782405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45990.352066782405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45990.352066782405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45990.352066782405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45990.352066782405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45990.352066782405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45990.352066782405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45990.352066782405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45990.352066782405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45990.352066782405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45990.352066782405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45990.352066782405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45990.352066782405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45990.352066782405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45990.352066782405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45990.352066782405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45990.352066782405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45990.352066782405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45990.352066782405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45990.352066782405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45990.352066782405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45990.352066782405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45990.352066782405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45990.352066782405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45990.352066782405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45990.352066782405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45990.352066782405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45990.352066782405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45990.352066782405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45990.352066782405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45990.352066782405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45990.352066782405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45990.352066782405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45990.352066782405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45990.352066782405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45990.352066782405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45990.352066782405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45990.352066782405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45990.352066782405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45990.352066782405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45990.352066782405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45990.352066782405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45990.352066782405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45990.352066782405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45990.352066782405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45990.352066782405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45990.352066782405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45990.352066782405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45990.352066782405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45990.352066782405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45990.352066782405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45990.352066782405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45990.352066782405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45990.352066782405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45990.352066782405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45990.352066782405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45990.352066782405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45990.352066782405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45990.352066782405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45990.352066782405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45990.352066782405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45990.352066782405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45990.352066782405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45990.352066782405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45990.352066782405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45990.352066782405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45990.352066782405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45990.352066782405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45990.352066782405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45990.352066782405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45990.352066782405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45990.352066782405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45990.352066782405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45990.352066782405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45990.352066782405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45990.352066782405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45990.352066782405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45990.352066782405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45990.352066782405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45990.352066782405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45990.352066782405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45990.352066782405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45990.352066782405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45990.352066782405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45990.352066782405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45990.352066782405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45990.352066782405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45990.352066782405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45990.352066782405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45990.352066782405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45990.352066782405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45990.352066782405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45990.352066782405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45990.352066782405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45990.352066782405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45990.352066782405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45990.352066782405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45990.352066782405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45990.352066782405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45990.352066782405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45990.352066782405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45990.352066782405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45990.352066782405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45990.352066782405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45990.352066782405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45990.352066782405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45990.352066782405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45990.352066782405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45990.352066782405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45990.352066782405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45990.352066782405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45990.352066782405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45990.352066782405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45990.352066782405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45990.352066782405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45990.352066782405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45990.352066782405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45990.352066782405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45990.352066782405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45990.352066782405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45990.352066782405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45990.352066782405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45990.352066782405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45990.352066782405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45990.352066782405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45990.352066782405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45990.352066782405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45990.352066782405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45990.352066782405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45990.352066782405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45990.352066782405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45990.352066782405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45990.352066782405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45990.352066782405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45990.352066782405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45990.352066782405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45990.352066782405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45990.352066782405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45990.352066782405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45990.352066782405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45990.352066782405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45990.352066782405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45990.352066782405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45990.352066782405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45990.352066782405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45990.352066782405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45990.352066782405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45990.352066782405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45990.352066782405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45990.352066782405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45990.352066782405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45990.352066782405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45990.352066782405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45990.352066782405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45990.352066782405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45990.352066782405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45990.352066782405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45990.352066782405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45990.352066782405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45990.352066782405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45990.352066782405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45990.352066782405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45990.352066782405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45990.352066782405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45990.352066782405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45990.352066782405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45990.352066782405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45990.352066782405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45990.352066782405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45990.352066782405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45990.352066782405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45990.352066782405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45990.352066782405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45990.352066782405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45990.352066782405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45990.352066782405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45990.352066782405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45990.352066782405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45990.352066782405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45990.352066782405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45990.352066782405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45990.352066782405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45990.352066782405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45990.352066782405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45990.352066782405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45990.352066782405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45990.352066782405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45990.352066782405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45990.352066782405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45990.352066782405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45990.352066782405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45990.352066782405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45990.352066782405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45990.352066782405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45990.352066782405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45990.352066782405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45990.352066782405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45990.352066782405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45990.352066782405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45990.352066782405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45990.352066782405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45990.352066782405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45990.352066782405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45990.352066782405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45990.352066782405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45990.352066782405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45990.352066782405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45990.352066782405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45990.352066782405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45990.352066782405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45990.352066782405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45990.352066782405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45990.352066782405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45990.352066782405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45990.352066782405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45990.352066782405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45990.352066782405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45990.352066782405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45990.352066782405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45990.352066782405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45990.352066782405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45990.352066782405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45990.352066782405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45990.352066782405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45990.352066782405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45990.352066782405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45990.352066782405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45990.352066782405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45990.352066782405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45990.352066782405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45990.352066782405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45990.352066782405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45990.352066782405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45990.352066782405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45990.352066782405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45990.352066782405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45990.352066782405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45990.352066782405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45990.352066782405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45990.352066782405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45990.352066782405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45990.352066782405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45990.352066782405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45990.352066782405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45990.352066782405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45990.352066782405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45990.352066782405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45990.352066782405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45990.352066782405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45990.352066782405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45990.352066782405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45990.352066782405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45990.352066782405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45990.352066782405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45990.352066782405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45990.352066782405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45990.352066782405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45990.352066782405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45990.352066782405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45990.352066782405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45990.352066782405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45990.352066782405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45990.352066782405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45990.352066782405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45990.352066782405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45990.352066782405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45990.352066782405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45990.352066782405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45990.352066782405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45990.352066782405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45990.352066782405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45990.352066782405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45990.352066782405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45990.352066782405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45990.352066782405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45990.352066782405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45990.352066782405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45990.352066782405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45990.352066782405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45990.352066782405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45990.352066782405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45990.352066782405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45990.352066782405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45990.352066782405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45990.352066782405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45990.352066782405</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12" sqref="A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286.87134918980883</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0.16040011573932134</v>
      </c>
      <c r="H3" s="92">
        <v>45989.810358796298</v>
      </c>
      <c r="I3" s="110" t="str">
        <f>IFERROR(VLOOKUP(D3,DB!A:F,6,0),"")</f>
        <v>SCECO</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45990.352066782405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45990.352066782405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45990.352066782405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45990.352066782405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45990.352066782405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45990.352066782405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45990.352066782405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45990.352066782405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45990.352066782405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45990.352066782405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45990.352066782405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45990.352066782405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45990.352066782405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45990.352066782405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45990.352066782405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45990.352066782405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45990.352066782405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45990.352066782405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45990.352066782405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45990.352066782405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45990.352066782405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45990.352066782405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45990.352066782405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45990.352066782405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45990.352066782405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45990.352066782405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45990.352066782405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45990.352066782405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45990.352066782405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45990.352066782405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45990.352066782405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45990.352066782405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45990.352066782405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45990.352066782405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45990.352066782405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45990.352066782405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45990.352066782405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45990.352066782405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45990.352066782405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45990.352066782405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45990.352066782405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45990.352066782405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45990.352066782405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45990.352066782405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45990.352066782405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45990.352066782405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45990.352066782405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45990.352066782405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45990.352066782405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45990.352066782405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45990.352066782405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45990.352066782405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45990.352066782405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45990.352066782405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45990.352066782405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45990.352066782405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45990.352066782405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45990.352066782405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45990.352066782405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45990.352066782405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45990.352066782405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45990.352066782405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45990.352066782405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45990.352066782405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45990.352066782405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45990.352066782405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45990.352066782405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45990.352066782405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45990.352066782405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45990.352066782405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45990.352066782405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45990.352066782405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45990.352066782405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45990.352066782405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45990.352066782405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45990.352066782405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45990.352066782405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45990.352066782405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45990.352066782405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45990.352066782405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45990.352066782405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45990.352066782405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45990.352066782405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45990.352066782405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45990.352066782405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45990.352066782405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45990.352066782405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45990.352066782405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45990.352066782405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45990.352066782405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45990.352066782405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45990.352066782405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45990.352066782405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45990.352066782405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45990.352066782405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45990.352066782405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45990.352066782405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45990.352066782405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45990.352066782405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45990.352066782405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45990.352066782405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45990.352066782405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45990.352066782405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45990.352066782405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45990.352066782405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45990.352066782405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45990.352066782405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45990.352066782405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45990.352066782405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45990.352066782405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45990.352066782405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45990.352066782405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45990.352066782405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45990.352066782405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45990.352066782405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45990.352066782405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45990.352066782405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45990.352066782405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45990.352066782405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45990.352066782405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45990.352066782405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45990.352066782405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45990.352066782405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45990.352066782405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45990.352066782405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45990.352066782405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45990.352066782405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45990.352066782405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45990.352066782405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45990.352066782405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45990.352066782405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45990.352066782405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45990.352066782405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45990.352066782405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45990.352066782405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45990.352066782405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45990.352066782405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45990.352066782405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45990.352066782405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45990.352066782405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45990.352066782405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45990.352066782405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45990.352066782405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45990.352066782405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45990.352066782405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45990.352066782405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45990.352066782405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45990.352066782405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45990.352066782405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45990.352066782405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45990.352066782405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45990.352066782405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45990.352066782405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45990.352066782405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45990.352066782405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45990.352066782405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45990.352066782405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45990.352066782405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45990.352066782405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45990.352066782405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45990.352066782405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45990.352066782405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45990.352066782405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45990.352066782405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45990.352066782405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45990.352066782405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45990.352066782405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45990.352066782405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45990.352066782405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45990.352066782405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45990.352066782405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45990.352066782405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45990.352066782405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45990.352066782405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45990.352066782405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45990.352066782405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45990.352066782405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45990.352066782405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45990.352066782405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45990.352066782405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45990.352066782405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45990.352066782405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45990.352066782405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45990.352066782405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45990.352066782405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45990.352066782405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45990.352066782405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45990.352066782405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45990.352066782405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45990.352066782405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45990.352066782405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45990.352066782405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45990.352066782405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45990.352066782405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45990.352066782405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45990.352066782405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45990.352066782405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45990.352066782405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45990.352066782405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45990.352066782405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45990.352066782405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45990.352066782405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45990.352066782405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45990.352066782405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45990.352066782405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45990.352066782405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45990.352066782405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45990.352066782405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45990.352066782405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45990.352066782405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45990.352066782405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45990.352066782405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45990.352066782405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45990.352066782405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45990.352066782405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45990.352066782405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45990.352066782405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45990.352066782405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45990.352066782405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45990.352066782405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45990.352066782405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45990.352066782405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45990.352066782405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45990.352066782405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45990.352066782405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45990.352066782405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45990.352066782405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45990.352066782405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45990.352066782405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45990.352066782405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45990.352066782405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45990.352066782405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45990.352066782405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45990.352066782405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45990.352066782405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45990.352066782405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45990.352066782405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45990.352066782405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45990.352066782405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45990.352066782405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45990.352066782405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45990.352066782405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45990.352066782405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45990.352066782405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45990.352066782405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45990.352066782405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45990.352066782405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45990.352066782405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45990.352066782405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45990.352066782405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45990.352066782405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45990.352066782405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45990.352066782405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45990.352066782405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45990.352066782405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45990.352066782405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45990.352066782405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45990.352066782405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45990.352066782405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45990.352066782405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45990.352066782405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45990.352066782405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45990.352066782405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45990.352066782405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45990.352066782405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45990.352066782405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45990.352066782405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45990.352066782405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45990.352066782405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45990.352066782405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45990.352066782405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45990.352066782405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45990.352066782405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45990.352066782405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45990.352066782405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45990.352066782405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45990.352066782405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45990.352066782405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45990.352066782405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45990.352066782405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45990.352066782405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45990.352066782405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45990.352066782405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45990.352066782405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45990.352066782405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45990.352066782405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45990.352066782405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45990.352066782405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45990.352066782405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45990.352066782405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45990.352066782405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45990.352066782405</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98.520006597216707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64.163189467588381</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41.690955671292613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8.9787681712914491</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0.40015706018311903</v>
      </c>
      <c r="H6" s="38">
        <v>45989.971354166664</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45990.352066782405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45990.352066782405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45990.352066782405</v>
      </c>
      <c r="H9" s="38"/>
      <c r="I9" s="37" t="str">
        <f>IFERROR(VLOOKUP(D9,DB!A:F,6,0),"")</f>
        <v/>
      </c>
      <c r="J9" s="37" t="str">
        <f>IFERROR(VLOOKUP(D9,DB!A:G,7,0),"")</f>
        <v/>
      </c>
      <c r="K9" s="37"/>
      <c r="L9" s="37" t="str">
        <f>IFERROR(VLOOKUP(D9,DB!A:I,9,0),"")</f>
        <v/>
      </c>
    </row>
    <row r="10" spans="1:13" ht="15.75">
      <c r="A10" s="37"/>
      <c r="B10" s="37" t="str">
        <f>IFERROR(VLOOKUP(D10,DB!A:K,11,0),"")</f>
        <v/>
      </c>
      <c r="C10" s="37"/>
      <c r="D10" s="153"/>
      <c r="E10" s="37"/>
      <c r="F10" s="38"/>
      <c r="G10" s="138">
        <f ca="1">IFERROR(NOW()-F10,"")</f>
        <v>45990.352066782405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45990.352066782405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45990.352066782405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45990.352066782405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45990.352066782405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45990.352066782405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45990.352066782405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45990.352066782405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45990.352066782405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45990.352066782405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45990.352066782405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45990.352066782405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45990.352066782405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45990.352066782405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45990.352066782405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45990.352066782405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45990.352066782405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45990.352066782405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45990.352066782405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45990.352066782405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45990.352066782405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45990.352066782405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45990.352066782405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45990.352066782405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45990.352066782405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45990.352066782405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45990.352066782405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45990.352066782405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45990.352066782405</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45990.352066782405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45990.352066782405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45990.352066782405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45990.352066782405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45990.352066782405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45990.352066782405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45990.352066782405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45990.352066782405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45990.352066782405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45990.352066782405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45990.352066782405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45990.352066782405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45990.352066782405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45990.352066782405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45990.352066782405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45990.352066782405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45990.352066782405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45990.352066782405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45990.352066782405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45990.352066782405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45990.352066782405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45990.352066782405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45990.352066782405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45990.352066782405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45990.352066782405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45990.352066782405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45990.352066782405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45990.352066782405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45990.352066782405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45990.352066782405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45990.352066782405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45990.352066782405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45990.352066782405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45990.352066782405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45990.352066782405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45990.352066782405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45990.352066782405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45990.352066782405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45990.352066782405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45990.352066782405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45990.352066782405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45990.352066782405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45990.352066782405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45990.352066782405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45990.352066782405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45990.352066782405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45990.352066782405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45990.352066782405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45990.352066782405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45990.352066782405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45990.352066782405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45990.352066782405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45990.352066782405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45990.352066782405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45990.352066782405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45990.352066782405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45990.352066782405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45990.352066782405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45990.352066782405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45990.352066782405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45990.352066782405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45990.352066782405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45990.352066782405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45990.352066782405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45990.352066782405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45990.352066782405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45990.352066782405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45990.352066782405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45990.352066782405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45990.352066782405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45990.352066782405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45990.352066782405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45990.352066782405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45990.352066782405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45990.352066782405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45990.352066782405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45990.352066782405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45990.352066782405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45990.352066782405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45990.352066782405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45990.352066782405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45990.352066782405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45990.352066782405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45990.352066782405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45990.352066782405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45990.352066782405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45990.352066782405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45990.352066782405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45990.352066782405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45990.352066782405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45990.352066782405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45990.352066782405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45990.352066782405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45990.352066782405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45990.352066782405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45990.352066782405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45990.352066782405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45990.352066782405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45990.352066782405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45990.352066782405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45990.352066782405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45990.352066782405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45990.352066782405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45990.352066782405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45990.352066782405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45990.352066782405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45990.352066782405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45990.352066782405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45990.352066782405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45990.352066782405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45990.352066782405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45990.352066782405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45990.352066782405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45990.352066782405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45990.352066782405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45990.352066782405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45990.352066782405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45990.352066782405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45990.352066782405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45990.352066782405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45990.352066782405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45990.352066782405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45990.352066782405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45990.352066782405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45990.352066782405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45990.352066782405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45990.352066782405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45990.352066782405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45990.352066782405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45990.352066782405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45990.352066782405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45990.352066782405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45990.352066782405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45990.352066782405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45990.352066782405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45990.352066782405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45990.352066782405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45990.352066782405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45990.352066782405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45990.352066782405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45990.352066782405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45990.352066782405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45990.352066782405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45990.352066782405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45990.352066782405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45990.352066782405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45990.352066782405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45990.352066782405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45990.352066782405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45990.352066782405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45990.352066782405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45990.352066782405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45990.352066782405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45990.352066782405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45990.352066782405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45990.352066782405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45990.352066782405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45990.352066782405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45990.352066782405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45990.352066782405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45990.352066782405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45990.352066782405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45990.352066782405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45990.352066782405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45990.352066782405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45990.352066782405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45990.352066782405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45990.352066782405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45990.352066782405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45990.352066782405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45990.352066782405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45990.352066782405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45990.352066782405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45990.352066782405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45990.352066782405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45990.352066782405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45990.352066782405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45990.352066782405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45990.352066782405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45990.352066782405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45990.352066782405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45990.352066782405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45990.352066782405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45990.352066782405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45990.352066782405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45990.352066782405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45990.352066782405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45990.352066782405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45990.352066782405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45990.352066782405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45990.352066782405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45990.352066782405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45990.352066782405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45990.352066782405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45990.352066782405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45990.352066782405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45990.352066782405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45990.352066782405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45990.352066782405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45990.352066782405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45990.352066782405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45990.352066782405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45990.352066782405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45990.352066782405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45990.352066782405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45990.352066782405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45990.352066782405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45990.352066782405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45990.352066782405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45990.352066782405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45990.352066782405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45990.352066782405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45990.352066782405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45990.352066782405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45990.352066782405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45990.352066782405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45990.352066782405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45990.352066782405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45990.352066782405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45990.352066782405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45990.352066782405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45990.352066782405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45990.352066782405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45990.352066782405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45990.352066782405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45990.352066782405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45990.352066782405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45990.352066782405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45990.352066782405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45990.352066782405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45990.352066782405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45990.352066782405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45990.352066782405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45990.352066782405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45990.352066782405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45990.352066782405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45990.352066782405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45990.352066782405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45990.352066782405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45990.352066782405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45990.352066782405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45990.352066782405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45990.352066782405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45990.352066782405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45990.352066782405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45990.352066782405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45990.352066782405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45990.352066782405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45990.352066782405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45990.352066782405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45990.352066782405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45990.352066782405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45990.352066782405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45990.352066782405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45990.352066782405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45990.352066782405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45990.352066782405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45990.352066782405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45990.352066782405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45990.352066782405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45990.352066782405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45990.352066782405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45990.352066782405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45990.352066782405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45990.352066782405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45990.352066782405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45990.352066782405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45990.352066782405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45990.352066782405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45990.352066782405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45990.352066782405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45990.352066782405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45990.352066782405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45990.352066782405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45990.352066782405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45990.352066782405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45990.352066782405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45990.352066782405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45990.352066782405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45990.352066782405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45990.352066782405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45990.352066782405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45990.352066782405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45990.352066782405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45990.352066782405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45990.352066782405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45990.352066782405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45990.352066782405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45990.352066782405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45990.352066782405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45990.352066782405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45990.352066782405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45990.352066782405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45990.352066782405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45990.352066782405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45990.352066782405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45990.352066782405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45990.352066782405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45990.352066782405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45990.352066782405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45990.352066782405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45990.352066782405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45990.352066782405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45990.352066782405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45990.352066782405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45990.352066782405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45990.352066782405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45990.352066782405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45990.352066782405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45990.352066782405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45990.352066782405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45990.352066782405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45990.352066782405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45990.352066782405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45990.352066782405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45990.352066782405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45990.352066782405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45990.352066782405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45990.352066782405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45990.352066782405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45990.352066782405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45990.352066782405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45990.352066782405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45990.352066782405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45990.352066782405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45990.352066782405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45990.352066782405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45990.352066782405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45990.352066782405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45990.352066782405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45990.352066782405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45990.352066782405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45990.352066782405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45990.352066782405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45990.352066782405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45990.352066782405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45990.352066782405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45990.352066782405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45990.352066782405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45990.352066782405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45990.352066782405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45990.352066782405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45990.352066782405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45990.352066782405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45990.352066782405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45990.352066782405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45990.352066782405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45990.352066782405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45990.352066782405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45990.352066782405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45990.352066782405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45990.352066782405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45990.352066782405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45990.352066782405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45990.352066782405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45990.352066782405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45990.352066782405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45990.352066782405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45990.352066782405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45990.352066782405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45990.352066782405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45990.352066782405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45990.352066782405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45990.352066782405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45990.352066782405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45990.352066782405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45990.352066782405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45990.352066782405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45990.352066782405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45990.352066782405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45990.352066782405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45990.352066782405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45990.352066782405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45990.352066782405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45990.352066782405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45990.352066782405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45990.352066782405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45990.352066782405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45990.352066782405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45990.352066782405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45990.352066782405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45990.352066782405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45990.352066782405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45990.352066782405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45990.352066782405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45990.352066782405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45990.352066782405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45990.352066782405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45990.352066782405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45990.352066782405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45990.352066782405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45990.352066782405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45990.352066782405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45990.352066782405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45990.352066782405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45990.352066782405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45990.352066782405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45990.352066782405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45990.352066782405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45990.352066782405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45990.352066782405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45990.352066782405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45990.352066782405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45990.352066782405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45990.352066782405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45990.352066782405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45990.352066782405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45990.352066782405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45990.352066782405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45990.352066782405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45990.352066782405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45990.352066782405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45990.352066782405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45990.352066782405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45990.352066782405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45990.352066782405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45990.352066782405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45990.352066782405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45990.352066782405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45990.352066782405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45990.352066782405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45990.352066782405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45990.352066782405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45990.352066782405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45990.352066782405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45990.352066782405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45990.352066782405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45990.352066782405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45990.352066782405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45990.352066782405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45990.352066782405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45990.352066782405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45990.352066782405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45990.352066782405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45990.352066782405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45990.352066782405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45990.352066782405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45990.352066782405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45990.352066782405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45990.352066782405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45990.352066782405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45990.352066782405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45990.352066782405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45990.352066782405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45990.352066782405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45990.352066782405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45990.352066782405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45990.352066782405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45990.352066782405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45990.352066782405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45990.352066782405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45990.352066782405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45990.352066782405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45990.352066782405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45990.352066782405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45990.352066782405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45990.352066782405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45990.352066782405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45990.352066782405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45990.352066782405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45990.352066782405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45990.352066782405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45990.352066782405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45990.352066782405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45990.352066782405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45990.352066782405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45990.352066782405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45990.352066782405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45990.352066782405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45990.352066782405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45990.352066782405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45990.352066782405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45990.352066782405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45990.352066782405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45990.352066782405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45990.352066782405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45990.352066782405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45990.352066782405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45990.352066782405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45990.352066782405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45990.352066782405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45990.352066782405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45990.352066782405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45990.352066782405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45990.352066782405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45990.352066782405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45990.352066782405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45990.352066782405</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45990.352066782405</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45990.352066782405</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45990.352066782405</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