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08" documentId="13_ncr:1_{F6CB121F-512D-4AA6-A0C1-0FB36C537598}" xr6:coauthVersionLast="47" xr6:coauthVersionMax="47" xr10:uidLastSave="{69CB8E7B-05DF-4EF1-A668-65CF710E757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3" i="4"/>
  <c r="I3" i="4"/>
  <c r="J3" i="4"/>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<sst xmlns="http://schemas.openxmlformats.org/spreadsheetml/2006/main" count="179016" uniqueCount="39100">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</sst>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294.58927361111273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14.094285185186891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45957.537699537039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45957.537699537039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45957.537699537039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45957.537699537039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45957.537699537039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45957.537699537039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45957.537699537039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45957.537699537039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45957.537699537039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45957.537699537039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45957.537699537039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45957.537699537039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45957.537699537039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45957.537699537039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45957.537699537039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45957.537699537039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45957.537699537039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45957.537699537039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45957.537699537039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45957.537699537039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45957.537699537039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45957.537699537039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45957.537699537039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45957.537699537039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45957.537699537039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45957.537699537039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45957.537699537039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45957.537699537039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45957.537699537039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45957.537699537039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45957.537699537039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45957.537699537039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45957.537699537039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45957.537699537039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45957.537699537039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45957.537699537039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45957.537699537039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45957.537699537039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45957.537699537039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45957.537699537039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45957.537699537039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45957.537699537039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45957.537699537039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45957.537699537039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45957.537699537039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45957.537699537039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45957.537699537039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45957.537699537039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45957.537699537039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45957.537699537039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DE606F29-08BC-4B49-85C9-8221E487AFF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132.5378615740774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45957.537699537039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45957.537699537039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45957.537699537039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45957.537699537039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45957.537699537039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45957.537699537039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45957.537699537039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45957.537699537039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45957.537699537039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45957.537699537039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45957.537699537039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45957.537699537039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45957.537699537039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45957.537699537039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45957.537699537039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45957.537699537039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45957.537699537039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45957.537699537039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45957.537699537039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45957.537699537039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45957.537699537039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45957.537699537039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45957.537699537039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45957.537699537039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45957.537699537039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45957.537699537039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45957.537699537039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45957.537699537039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45957.537699537039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45957.537699537039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45957.537699537039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45957.537699537039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45957.537699537039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45957.537699537039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45957.537699537039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45957.537699537039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45957.537699537039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45957.537699537039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45957.537699537039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45957.537699537039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45957.537699537039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45957.537699537039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45957.537699537039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45957.537699537039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45957.537699537039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45957.537699537039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45957.537699537039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45957.537699537039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45957.537699537039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45957.537699537039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45957.537699537039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45957.537699537039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45957.537699537039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45957.537699537039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45957.537699537039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45957.537699537039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45957.537699537039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45957.537699537039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45957.537699537039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45957.537699537039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45957.537699537039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45957.537699537039</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45957.537699305554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45957.537699305554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45957.537699305554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45957.537699305554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45957.537699537039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45957.537699537039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45957.537699537039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45957.537699537039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45957.537699537039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45957.537699537039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45957.537699537039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45957.537699537039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45957.537699537039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45957.537699537039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45957.537699537039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45957.537699537039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45957.537699537039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45957.537699537039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45957.537699537039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45957.537699537039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45957.537699537039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45957.537699537039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45957.537699537039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45957.537699537039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45957.537699537039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45957.537699537039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45957.537699537039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45957.537699537039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45957.537699537039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45957.537699537039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45957.537699537039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45957.537699537039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45957.537699537039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45957.537699537039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45957.537699537039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45957.537699537039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45957.537699537039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45957.537699537039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45957.537699537039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45957.537699537039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45957.537699537039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45957.537699537039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45957.537699537039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45957.537699537039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45957.537699537039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45957.537699537039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45957.537699537039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45957.537699537039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45957.537699537039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45957.537699537039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45957.537699537039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45957.537699537039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45957.537699537039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45957.537699537039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45957.537699537039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45957.537699537039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45957.537699537039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45957.537699537039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45957.537699537039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45957.537699537039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45957.537699537039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45957.537699537039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45957.537699537039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45957.537699537039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45957.537699537039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45957.537699537039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45957.537699537039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45957.537699537039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45957.537699537039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45957.537699537039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45957.537699537039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45957.537699537039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45957.537699537039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45957.537699537039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45957.537699537039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45957.537699537039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45957.537699537039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45957.537699537039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45957.537699537039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45957.537699537039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45957.537699537039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45957.537699537039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45957.537699537039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45957.537699537039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45957.537699537039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45957.537699537039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45957.537699537039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45957.537699537039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45957.537699537039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45957.537699537039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45957.537699537039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45957.537699537039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45957.537699537039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45957.537699537039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45957.537699537039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45957.537699537039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45957.537699537039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45957.537699537039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45957.537699537039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45957.537699537039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45957.537699537039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45957.537699537039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45957.537699537039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45957.537699537039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45957.537699537039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45957.537699537039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45957.537699537039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45957.537699537039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45957.537699537039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45957.537699537039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45957.537699537039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45957.537699537039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45957.537699537039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45957.537699537039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45957.537699537039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45957.537699537039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45957.537699537039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45957.537699537039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45957.537699537039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45957.537699537039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45957.537699537039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45957.537699537039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45957.537699537039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45957.537699537039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45957.537699537039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45957.537699537039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45957.537699537039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45957.537699537039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45957.537699537039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45957.537699537039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45957.537699537039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45957.537699537039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45957.537699537039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45957.537699537039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45957.537699537039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45957.537699537039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45957.537699537039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45957.537699537039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45957.537699537039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45957.537699537039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45957.537699537039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45957.537699537039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45957.537699537039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45957.537699537039</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45957.537699537039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45957.537699537039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45957.537699537039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45957.537699537039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45957.537699537039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45957.537699537039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45957.537699537039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45957.537699537039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45957.537699537039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45957.537699537039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45957.537699537039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45957.537699537039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45957.537699537039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45957.537699537039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45957.537699537039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45957.537699537039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45957.537699537039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45957.537699537039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45957.537699537039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45957.537699537039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45957.537699537039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45957.537699537039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45957.537699537039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45957.537699537039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45957.537699537039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45957.537699537039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45957.537699537039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45957.537699537039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45957.537699537039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45957.537699537039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45957.537699537039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45957.537699537039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45957.537699537039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45957.537699537039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45957.537699537039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45957.537699537039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45957.537699537039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45957.537699537039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45957.537699537039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45957.537699537039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45957.537699537039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45957.537699537039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45957.537699537039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45957.537699537039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45957.537699537039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45957.537699537039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45957.537699537039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45957.537699537039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45957.537699537039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45957.537699537039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45957.537699537039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45957.537699537039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45957.537699537039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45957.537699537039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45957.537699537039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45957.537699537039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45957.537699537039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45957.537699537039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45957.537699537039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45957.537699537039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45957.537699537039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45957.537699537039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45957.537699537039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45957.537699537039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45957.537699537039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45957.537699537039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45957.537699537039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45957.537699537039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45957.537699537039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45957.537699537039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45957.537699537039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45957.537699537039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45957.537699537039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45957.537699537039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45957.537699537039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45957.537699537039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45957.537699537039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45957.537699537039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45957.537699537039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45957.537699537039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45957.537699537039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45957.537699537039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45957.537699537039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45957.537699537039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45957.537699537039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45957.537699537039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45957.537699537039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45957.537699537039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45957.537699537039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45957.537699537039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45957.537699537039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45957.537699537039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45957.537699537039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45957.537699537039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45957.537699537039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45957.537699537039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45957.537699537039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45957.537699537039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45957.537699537039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45957.537699537039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45957.537699537039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45957.537699537039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45957.537699537039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45957.537699537039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45957.537699537039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45957.537699537039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45957.537699537039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45957.537699537039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45957.537699537039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45957.537699537039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45957.537699537039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45957.537699537039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45957.537699537039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45957.537699537039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45957.537699537039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45957.537699537039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45957.537699537039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45957.537699537039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45957.537699537039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45957.537699537039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45957.537699537039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45957.537699537039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45957.537699537039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45957.537699537039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45957.537699537039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45957.537699537039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45957.537699537039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45957.537699537039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45957.537699537039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45957.537699537039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45957.537699537039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45957.537699537039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45957.537699537039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45957.537699537039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45957.537699537039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45957.537699537039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45957.537699537039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45957.537699537039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45957.537699537039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45957.537699537039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45957.537699537039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45957.537699537039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45957.537699537039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45957.537699537039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45957.537699537039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45957.537699537039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45957.537699537039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45957.537699537039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45957.537699537039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45957.537699537039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45957.537699537039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45957.537699537039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45957.537699537039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45957.537699537039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45957.537699537039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45957.537699537039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45957.537699537039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45957.537699537039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45957.537699537039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45957.537699537039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45957.537699537039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45957.537699537039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45957.537699537039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45957.537699537039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45957.537699537039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45957.537699537039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45957.537699537039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45957.537699537039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45957.537699537039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45957.537699537039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45957.537699537039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45957.537699537039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45957.537699537039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45957.537699537039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45957.537699537039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45957.537699537039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45957.537699537039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45957.537699537039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45957.537699537039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45957.537699537039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45957.537699537039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45957.537699537039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45957.537699537039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45957.537699537039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45957.537699537039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45957.537699537039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45957.537699537039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45957.537699537039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45957.537699537039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45957.537699537039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45957.537699537039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45957.537699537039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45957.537699537039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45957.537699537039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45957.537699537039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45957.537699537039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45957.537699537039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45957.537699537039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45957.537699537039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45957.537699537039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45957.537699537039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45957.537699537039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45957.537699537039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45957.537699537039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45957.537699537039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45957.537699537039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45957.537699537039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45957.537699537039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45957.537699537039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45957.537699537039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45957.537699537039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45957.537699537039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45957.537699537039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45957.537699537039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45957.537699537039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45957.537699537039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45957.537699537039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45957.537699537039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45957.537699537039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45957.537699537039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45957.537699537039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45957.537699537039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45957.537699537039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45957.537699537039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45957.537699537039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45957.537699537039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45957.537699537039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45957.537699537039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45957.537699537039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45957.537699537039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45957.537699537039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45957.537699537039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45957.537699537039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45957.537699537039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45957.537699537039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45957.537699537039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45957.537699537039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45957.537699537039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45957.537699537039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45957.537699537039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45957.537699537039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45957.537699537039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45957.537699537039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45957.537699537039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45957.537699537039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45957.537699537039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45957.537699537039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45957.537699537039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45957.537699537039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45957.537699537039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45957.537699537039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45957.537699537039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45957.537699537039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45957.537699537039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45957.537699537039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45957.537699537039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45957.537699537039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45957.537699537039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45957.537699537039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45957.537699537039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45957.537699537039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45957.537699537039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45957.537699537039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45957.537699537039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45957.537699537039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45957.537699537039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45957.537699537039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45957.537699537039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45957.537699537039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45957.537699537039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45957.537699537039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45957.537699537039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45957.537699537039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45957.537699537039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45957.537699537039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45957.537699537039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45957.537699537039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45957.537699537039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45957.537699537039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45957.537699537039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45957.537699537039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45957.537699537039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45957.537699537039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45957.537699537039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45957.537699537039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45957.537699537039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45957.537699537039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45957.537699537039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45957.537699537039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45957.537699537039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45957.537699537039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45957.537699537039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45957.537699537039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45957.537699537039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45957.537699537039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45957.537699537039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45957.537699537039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45957.537699537039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45957.537699537039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45957.537699537039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45957.537699537039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45957.537699537039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45957.537699537039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45957.537699537039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45957.537699537039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45957.537699537039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45957.537699537039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45957.537699537039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45957.537699537039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45957.537699537039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45957.537699537039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45957.537699537039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45957.537699537039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45957.537699537039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45957.537699537039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45957.537699537039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45957.537699537039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45957.537699537039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45957.537699537039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45957.537699537039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45957.537699537039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45957.537699537039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45957.537699537039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45957.537699537039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45957.537699537039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45957.537699537039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45957.537699537039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45957.537699537039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45957.537699537039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45957.537699537039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45957.537699537039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45957.537699537039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45957.537699537039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45957.537699537039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45957.537699537039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45957.537699537039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45957.537699537039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45957.537699537039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45957.537699537039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45957.537699537039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45957.537699537039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45957.537699537039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45957.537699537039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45957.537699537039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45957.537699537039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45957.537699537039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45957.537699537039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45957.537699537039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45957.537699537039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45957.537699537039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45957.537699537039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45957.537699537039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45957.537699537039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45957.537699537039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45957.537699537039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45957.537699537039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45957.537699537039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45957.537699537039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45957.537699537039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45957.537699537039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45957.537699537039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45957.537699537039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45957.537699537039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45957.537699537039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45957.537699537039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45957.537699537039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45957.537699537039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45957.537699537039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45957.537699537039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45957.537699537039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45957.537699537039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45957.537699537039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45957.537699537039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45957.537699537039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45957.537699537039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45957.537699537039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45957.537699537039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45957.537699537039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45957.537699537039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45957.537699537039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45957.537699537039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45957.537699537039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45957.537699537039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45957.537699537039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45957.537699537039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45957.537699537039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45957.537699537039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45957.537699537039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45957.537699537039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45957.537699537039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45957.537699537039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45957.537699537039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45957.537699537039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45957.537699537039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45957.537699537039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45957.537699537039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45957.537699537039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45957.537699537039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45957.537699537039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45957.537699537039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45957.537699537039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45957.537699537039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45957.537699537039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45957.537699537039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45957.537699537039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45957.537699537039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45957.537699537039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45957.537699537039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45957.537699537039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45957.537699537039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45957.537699537039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45957.537699537039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45957.537699537039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45957.537699537039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45957.537699537039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45957.537699537039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45957.537699537039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45957.537699537039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45957.537699537039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45957.537699537039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45957.537699537039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45957.537699537039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45957.537699537039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45957.537699537039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45957.537699537039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45957.537699537039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45957.537699537039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45957.537699537039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45957.537699537039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45957.537699537039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45957.537699537039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45957.537699537039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45957.537699537039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45957.537699537039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45957.537699537039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45957.537699537039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45957.537699537039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45957.537699537039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45957.537699537039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45957.537699537039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45957.537699537039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45957.537699537039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45957.537699537039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45957.537699537039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45957.537699537039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45957.537699537039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45957.537699537039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45957.537699537039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45957.537699537039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45957.537699537039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45957.537699537039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45957.537699537039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45957.537699537039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45957.537699537039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45957.537699537039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45957.537699537039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45957.537699537039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45957.537699537039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45957.537699537039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45957.537699537039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45957.537699537039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45957.537699537039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45957.537699537039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45957.537699537039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45957.537699537039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45957.537699537039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45957.537699537039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45957.537699537039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45957.537699537039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45957.537699537039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45957.537699537039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45957.537699537039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45957.537699537039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45957.537699537039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45957.537699537039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45957.537699537039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45957.537699537039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45957.537699537039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45957.537699537039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45957.537699537039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45957.537699537039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45957.537699537039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45957.537699537039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45957.537699537039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45957.537699537039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45957.537699537039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45957.537699537039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45957.537699537039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45957.537699537039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45957.537699537039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45957.537699537039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45957.537699537039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45957.537699537039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45957.537699537039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45957.537699537039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45957.537699537039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45957.537699537039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45957.537699537039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45957.537699537039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45957.537699537039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45957.537699537039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45957.537699537039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45957.537699537039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45957.537699537039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45957.537699537039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45957.537699537039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45957.537699537039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45957.537699537039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45957.537699537039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45957.537699537039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45957.537699537039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45957.537699537039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45957.537699537039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45957.537699537039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45957.537699537039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45957.537699537039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45957.537699537039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45957.537699537039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45957.537699537039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45957.537699537039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45957.537699537039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45957.537699537039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45957.537699537039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45957.537699537039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45957.537699537039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45957.537699537039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45957.537699537039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45957.537699537039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45957.537699537039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45957.537699537039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45957.537699537039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45957.537699537039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45957.537699537039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45957.537699537039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45957.537699537039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45957.537699537039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45957.537699537039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45957.537699537039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45957.537699537039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45957.537699537039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45957.537699537039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45957.537699537039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45957.537699537039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45957.537699537039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45957.537699537039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45957.537699537039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45957.537699537039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45957.537699537039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45957.537699537039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45957.537699537039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45957.537699537039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45957.537699537039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45957.537699537039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45957.537699537039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45957.537699537039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45957.537699537039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45957.537699537039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45957.537699537039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45957.537699537039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45957.537699537039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45957.537699537039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45957.537699537039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45957.537699537039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45957.537699537039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45957.537699537039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45957.537699537039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45957.537699537039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45957.537699537039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45957.537699537039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45957.537699537039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45957.537699537039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45957.537699537039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45957.537699537039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45957.537699537039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45957.537699537039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45957.537699537039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45957.537699537039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45957.537699537039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45957.537699537039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45957.537699537039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45957.537699537039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45957.537699537039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45957.537699537039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45957.537699537039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45957.537699537039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45957.537699537039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45957.537699537039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45957.537699537039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45957.537699537039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45957.537699537039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45957.537699537039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45957.537699537039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45957.537699537039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45957.537699537039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45957.537699537039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45957.537699537039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45957.537699537039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45957.537699537039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45957.537699537039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45957.537699537039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45957.537699537039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45957.537699537039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45957.537699537039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45957.537699537039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45957.537699537039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45957.537699537039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45957.537699537039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45957.537699537039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45957.537699537039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45957.537699537039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45957.537699537039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45957.537699537039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45957.537699537039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45957.537699537039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45957.537699537039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45957.537699537039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45957.537699537039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45957.537699537039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45957.537699537039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45957.537699537039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45957.537699537039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45957.537699537039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45957.537699537039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45957.537699537039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45957.537699537039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45957.537699537039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45957.537699537039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45957.537699537039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45957.537699537039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45957.537699537039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45957.537699537039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45957.537699537039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45957.537699537039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45957.537699537039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45957.537699537039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45957.537699537039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45957.537699537039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45957.537699537039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45957.537699537039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45957.537699537039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45957.537699537039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45957.537699537039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45957.537699537039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45957.537699537039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45957.537699537039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45957.537699537039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45957.537699537039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45957.537699537039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45957.537699537039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45957.537699537039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45957.537699537039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45957.537699537039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45957.537699537039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45957.537699537039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45957.537699537039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45957.537699537039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45957.537699537039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45957.537699537039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45957.537699537039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45957.537699537039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45957.537699537039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45957.537699537039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45957.537699537039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45957.537699537039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45957.537699537039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45957.537699537039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45957.537699537039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45957.537699537039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45957.537699537039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45957.537699537039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45957.537699537039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45957.537699537039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45957.537699537039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45957.537699537039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45957.537699537039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45957.537699537039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45957.537699537039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45957.537699537039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45957.537699537039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45957.537699537039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45957.537699537039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45957.537699537039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45957.537699537039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45957.537699537039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45957.537699537039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45957.537699537039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45957.537699537039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45957.537699537039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45957.537699537039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45957.537699537039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45957.537699537039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45957.537699537039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45957.537699537039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45957.537699537039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45957.537699537039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45957.537699537039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45957.537699537039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45957.537699537039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45957.537699537039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45957.537699537039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45957.537699537039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45957.537699537039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45957.537699537039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45957.537699537039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45957.537699537039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45957.537699537039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45957.537699537039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45957.537699537039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45957.537699537039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45957.537699537039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45957.537699537039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45957.537699537039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45957.537699537039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45957.537699537039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45957.537699537039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45957.537699537039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45957.537699537039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45957.537699537039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45957.537699537039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45957.537699537039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45957.537699537039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45957.537699537039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45957.537699537039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45957.537699537039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45957.537699537039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45957.537699537039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45957.537699537039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45957.537699537039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45957.537699537039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45957.537699537039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45957.537699537039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45957.537699537039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45957.537699537039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45957.537699537039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45957.537699537039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45957.537699537039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45957.537699537039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45957.537699537039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45957.537699537039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45957.537699537039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45957.537699537039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45957.537699537039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45957.537699537039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45957.537699537039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45957.537699537039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45957.537699537039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45957.537699537039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45957.537699537039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45957.537699537039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45957.537699537039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45957.537699537039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45957.537699537039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45957.537699537039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45957.537699537039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45957.537699537039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45957.537699537039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45957.537699537039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45957.537699537039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45957.537699537039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45957.537699537039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45957.537699537039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45957.537699537039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45957.537699537039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45957.537699537039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45957.537699537039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45957.537699537039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45957.537699537039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45957.537699537039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45957.537699537039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45957.537699537039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45957.537699537039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45957.537699537039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45957.537699537039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45957.537699537039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45957.537699537039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45957.537699537039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45957.537699537039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45957.537699537039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45957.537699537039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45957.537699537039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45957.537699537039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45957.537699537039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45957.537699537039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45957.537699537039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45957.537699537039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45957.537699537039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45957.537699537039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45957.537699537039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45957.537699537039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45957.537699537039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45957.537699537039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45957.537699537039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45957.537699537039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45957.537699537039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45957.537699537039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45957.537699537039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45957.537699537039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45957.537699537039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45957.537699537039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45957.537699537039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45957.537699537039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45957.537699537039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45957.537699537039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45957.537699537039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45957.537699537039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45957.537699537039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45957.537699537039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45957.537699537039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45957.537699537039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45957.537699537039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45957.537699537039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45957.537699537039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45957.537699537039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45957.537699537039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45957.537699537039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45957.537699537039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45957.537699537039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45957.537699537039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45957.537699537039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45957.537699537039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45957.537699537039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45957.537699537039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45957.537699537039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45957.537699537039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45957.537699537039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45957.537699537039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45957.537699537039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45957.537699537039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45957.537699537039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45957.537699537039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45957.537699537039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45957.537699537039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45957.537699537039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45957.537699537039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45957.537699537039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45957.537699537039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45957.537699537039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45957.537699537039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45957.537699537039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45957.537699537039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45957.537699537039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45957.537699537039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45957.537699537039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45957.537699537039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45957.537699537039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45957.537699537039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45957.537699537039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45957.537699537039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45957.537699537039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45957.537699537039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45957.537699537039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45957.537699537039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45957.537699537039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45957.537699537039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45957.537699537039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45957.537699537039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45957.537699537039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45957.537699537039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45957.537699537039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45957.537699537039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45957.537699537039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45957.537699537039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45957.537699537039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45957.537699537039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45957.537699537039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45957.537699537039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45957.537699537039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45957.537699537039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45957.537699537039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45957.537699537039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45957.537699537039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45957.537699537039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45957.537699537039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45957.537699537039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45957.537699537039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45957.537699537039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45957.537699537039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45957.537699537039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45957.537699537039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45957.537699537039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45957.537699537039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45957.537699537039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45957.537699537039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45957.537699537039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45957.537699537039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45957.537699537039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45957.537699537039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45957.537699537039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45957.537699537039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45957.537699537039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45957.537699537039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45957.537699537039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45957.537699537039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45957.537699537039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45957.537699537039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45957.537699537039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45957.537699537039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45957.537699537039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45957.537699537039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45957.537699537039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45957.537699537039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45957.537699537039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45957.537699537039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45957.537699537039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45957.537699537039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45957.537699537039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45957.537699537039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45957.537699537039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45957.537699537039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45957.537699537039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45957.537699537039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45957.537699537039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45957.537699537039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45957.537699537039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45957.537699537039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45957.537699537039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45957.537699537039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45957.537699537039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45957.537699537039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45957.537699537039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45957.537699537039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45957.537699537039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45957.537699537039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45957.537699537039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45957.537699537039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45957.537699537039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45957.537699537039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45957.537699537039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45957.537699537039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45957.537699537039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45957.537699537039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45957.537699537039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45957.537699537039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45957.537699537039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45957.537699537039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45957.537699537039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45957.537699537039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45957.537699537039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45957.537699537039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45957.537699537039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45957.537699537039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45957.537699537039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45957.537699537039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45957.537699537039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45957.537699537039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45957.537699537039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45957.537699537039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45957.537699537039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45957.537699537039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45957.537699537039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45957.537699537039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45957.537699537039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45957.537699537039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45957.537699537039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45957.537699537039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45957.537699537039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45957.537699537039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45957.537699537039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45957.537699537039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45957.537699537039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45957.537699537039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45957.537699537039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45957.537699537039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45957.537699537039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45957.537699537039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45957.537699537039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45957.537699537039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45957.537699537039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45957.537699537039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45957.537699537039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45957.537699537039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45957.537699537039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45957.537699537039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45957.537699537039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45957.537699537039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45957.537699537039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45957.537699537039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45957.537699537039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45957.537699537039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45957.537699537039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45957.537699537039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45957.537699537039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45957.537699537039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45957.537699537039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45957.537699537039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45957.537699537039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45957.537699537039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45957.537699537039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45957.537699537039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45957.537699537039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45957.537699537039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45957.537699537039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45957.537699537039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45957.537699537039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45957.537699537039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45957.537699537039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45957.537699537039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45957.537699537039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45957.537699537039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45957.537699537039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45957.537699537039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45957.537699537039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45957.537699537039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45957.537699537039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45957.537699537039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45957.537699537039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45957.537699537039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45957.537699537039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45957.537699537039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45957.537699537039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45957.537699537039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45957.537699537039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45957.537699537039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45957.537699537039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45957.537699537039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45957.537699537039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45957.537699537039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45957.537699537039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45957.537699537039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45957.537699537039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45957.537699537039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45957.537699537039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45957.537699537039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45957.537699537039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45957.537699537039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45957.537699537039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45957.537699537039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45957.537699537039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45957.537699537039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45957.537699537039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45957.537699537039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45957.537699537039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45957.537699537039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45957.537699537039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45957.537699537039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45957.537699537039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45957.537699537039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45957.537699537039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45957.537699537039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45957.537699537039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45957.537699537039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45957.537699537039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45957.537699537039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45957.537699537039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45957.537699537039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45957.537699537039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45957.537699537039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45957.537699537039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45957.537699537039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45957.537699537039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45957.537699537039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45957.537699537039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45957.537699537039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45957.537699537039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45957.537699537039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45957.537699537039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45957.537699537039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45957.537699537039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45957.537699537039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45957.537699537039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45957.537699537039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45957.537699537039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45957.537699537039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45957.537699537039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45957.537699537039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45957.537699537039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45957.537699537039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45957.537699537039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45957.537699537039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45957.537699537039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45957.537699537039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45957.537699537039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45957.537699537039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45957.537699537039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45957.537699537039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45957.537699537039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45957.537699537039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45957.537699537039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45957.537699537039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45957.537699537039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45957.537699537039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45957.537699537039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45957.537699537039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45957.537699537039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45957.537699537039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45957.537699537039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45957.537699537039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45957.537699537039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45957.537699537039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45957.537699537039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45957.537699537039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45957.537699537039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45957.537699537039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45957.537699537039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45957.537699537039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45957.537699537039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45957.537699537039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45957.537699537039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45957.537699537039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45957.537699537039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45957.537699537039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45957.537699537039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45957.537699537039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45957.537699537039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45957.537699537039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45957.537699537039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45957.537699537039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45957.537699537039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45957.537699537039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45957.537699537039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45957.537699537039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254.05698194444267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3.9029773148140521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23897</v>
      </c>
      <c r="E4" s="98" t="s">
        <v>38998</v>
      </c>
      <c r="F4" s="123">
        <v>45957.513298611113</v>
      </c>
      <c r="G4" s="124">
        <f ca="1">IFERROR(NOW()-F4,"")</f>
        <v>2.4400925925874617E-2</v>
      </c>
      <c r="H4" s="123">
        <v>45957.481550925928</v>
      </c>
      <c r="I4" s="119" t="str">
        <f>IFERROR(VLOOKUP(D4,DB!A:F,6,0),"")</f>
        <v>SCECO</v>
      </c>
      <c r="J4" s="119" t="str">
        <f>IFERROR(VLOOKUP(D4,DB!A:G,7,0),"")</f>
        <v>Dead+Dead</v>
      </c>
      <c r="K4" s="125" t="s">
        <v>39089</v>
      </c>
      <c r="L4" s="121" t="str">
        <f>IFERROR(VLOOKUP(D4,DB!A:I,9,0),"")</f>
        <v>Latis</v>
      </c>
    </row>
    <row r="5" spans="1:16" ht="15" customHeight="1">
      <c r="A5" s="119"/>
      <c r="B5" s="119" t="str">
        <f>IFERROR(VLOOKUP(D5,DB!A:K,11,0),"")</f>
        <v/>
      </c>
      <c r="C5" s="120"/>
      <c r="D5" s="94"/>
      <c r="E5" s="98"/>
      <c r="F5" s="123"/>
      <c r="G5" s="124">
        <f ca="1">IFERROR(NOW()-F5,"")</f>
        <v>45957.537699537039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45957.537699537039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45957.537699537039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45957.537699537039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45957.537699537039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45957.537699537039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45957.537699537039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45957.537699537039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45957.537699537039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45957.537699537039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45957.537699537039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45957.537699537039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45957.537699537039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45957.537699537039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45957.537699537039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45957.537699537039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45957.537699537039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45957.537699537039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45957.537699537039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45957.537699537039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45957.537699537039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45957.537699537039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45957.537699537039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45957.537699537039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45957.537699537039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45957.537699537039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45957.537699537039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45957.537699537039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45957.537699537039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45957.537699537039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45957.537699537039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45957.537699537039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45957.537699537039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45957.537699537039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45957.537699537039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45957.537699537039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45957.537699537039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45957.537699537039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45957.537699537039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45957.537699537039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45957.537699537039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45957.537699537039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45957.537699537039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45957.537699537039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45957.537699537039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45957.537699537039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45957.537699537039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45957.537699537039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45957.537699537039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45957.537699537039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45957.537699537039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45957.537699537039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45957.537699537039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45957.537699537039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45957.537699537039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45957.537699537039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45957.537699537039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45957.537699537039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45957.537699537039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45957.537699537039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45957.537699537039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45957.537699537039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45957.537699537039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45957.537699537039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45957.537699537039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45957.537699537039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45957.537699537039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45957.537699537039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45957.537699537039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45957.537699537039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45957.537699537039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45957.537699537039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45957.537699537039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45957.537699537039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45957.537699537039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45957.537699537039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45957.537699537039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45957.537699537039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45957.537699537039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45957.537699537039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45957.537699537039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45957.537699537039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45957.537699537039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45957.537699537039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45957.537699537039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45957.537699537039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45957.537699537039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45957.537699537039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45957.537699537039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45957.537699537039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45957.537699537039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45957.537699537039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45957.537699537039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45957.537699537039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45957.537699537039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45957.537699537039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45957.537699537039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45957.537699537039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45957.537699537039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45957.537699537039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45957.537699537039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45957.537699537039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45957.537699537039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45957.537699537039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45957.537699537039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45957.537699537039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45957.537699537039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45957.537699537039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45957.537699537039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45957.537699537039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45957.537699537039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45957.537699537039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45957.537699537039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45957.537699537039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45957.537699537039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45957.537699537039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45957.537699537039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45957.537699537039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45957.537699537039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45957.537699537039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45957.537699537039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45957.537699537039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45957.537699537039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45957.537699537039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45957.537699537039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45957.537699537039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45957.537699537039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45957.537699537039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45957.537699537039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45957.537699537039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45957.537699537039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45957.537699537039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45957.537699537039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45957.537699537039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45957.537699537039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45957.537699537039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45957.537699537039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45957.537699537039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45957.537699537039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45957.537699537039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45957.537699537039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45957.537699537039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45957.537699537039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45957.537699537039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45957.537699537039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45957.537699537039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45957.537699537039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45957.537699537039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45957.537699537039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45957.537699537039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45957.537699537039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45957.537699537039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45957.537699537039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45957.537699537039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45957.537699537039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45957.537699537039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45957.537699537039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45957.537699537039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45957.537699537039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45957.537699537039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45957.537699537039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45957.537699537039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45957.537699537039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45957.537699537039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45957.537699537039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45957.537699537039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45957.537699537039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45957.537699537039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45957.537699537039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45957.537699537039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45957.537699537039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45957.537699537039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45957.537699537039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45957.537699537039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45957.537699537039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45957.537699537039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45957.537699537039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45957.537699537039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45957.537699537039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45957.537699537039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45957.537699537039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45957.537699537039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45957.537699537039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45957.537699537039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45957.537699537039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45957.537699537039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45957.537699537039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45957.537699537039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45957.537699537039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45957.537699537039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45957.537699537039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45957.537699537039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45957.537699537039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45957.537699537039</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45957.537699537039</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65.70563935185055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31.348822222222225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8.8765884259264567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45957.537699537039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45957.537699537039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45957.537699537039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45957.537699537039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45957.537699537039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45957.537699537039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45957.537699537039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45957.537699537039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45957.537699537039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45957.537699537039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45957.537699537039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45957.537699537039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45957.537699537039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45957.537699537039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45957.537699537039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45957.537699537039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45957.537699537039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45957.537699537039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45957.537699537039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45957.537699537039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45957.537699537039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45957.537699537039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45957.537699537039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45957.537699537039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45957.537699537039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45957.537699537039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45957.537699537039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45957.537699537039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45957.537699537039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45957.537699537039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45957.537699537039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45957.537699537039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45957.537699537039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45957.537699537039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45957.537699537039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45957.537699537039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45957.537699537039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45957.537699537039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45957.537699537039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45957.537699537039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45957.537699537039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45957.537699537039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45957.537699537039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45957.537699537039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45957.537699537039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45957.537699537039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45957.537699537039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45957.537699537039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45957.537699537039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45957.537699537039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45957.537699537039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45957.537699537039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45957.537699537039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45957.537699537039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45957.537699537039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45957.537699537039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45957.537699537039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45957.537699537039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45957.537699537039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45957.537699537039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45957.537699537039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45957.537699537039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45957.537699537039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45957.537699537039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45957.537699537039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45957.537699537039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45957.537699537039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45957.537699537039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45957.537699537039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45957.537699537039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45957.537699537039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45957.537699537039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45957.537699537039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45957.537699537039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45957.537699537039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45957.537699537039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45957.537699537039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45957.537699537039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45957.537699537039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45957.537699537039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45957.537699537039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45957.537699537039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45957.537699537039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45957.537699537039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45957.537699537039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45957.537699537039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45957.537699537039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45957.537699537039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45957.537699537039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45957.537699537039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45957.537699537039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45957.537699537039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45957.537699537039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45957.537699537039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45957.537699537039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45957.537699537039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45957.537699537039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45957.537699537039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45957.537699537039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45957.537699537039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45957.537699537039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45957.537699537039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45957.537699537039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45957.537699537039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45957.537699537039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45957.537699537039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45957.537699537039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45957.537699537039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45957.537699537039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45957.537699537039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45957.537699537039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45957.537699537039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45957.537699537039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45957.537699537039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45957.537699537039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45957.537699537039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45957.537699537039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45957.537699537039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45957.537699537039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45957.537699537039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45957.537699537039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45957.537699537039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45957.537699537039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45957.537699537039</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45957.537699537039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45957.537699537039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45957.537699537039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45957.537699537039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45957.537699537039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45957.537699537039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45957.537699537039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45957.537699537039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45957.537699537039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45957.537699537039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45957.537699537039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45957.537699537039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45957.537699537039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45957.537699537039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45957.537699537039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45957.537699537039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45957.537699537039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45957.537699537039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45957.537699537039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45957.537699537039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45957.537699537039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45957.537699537039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45957.537699537039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45957.537699537039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45957.537699537039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45957.537699537039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45957.537699537039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45957.537699537039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45957.537699537039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45957.537699537039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45957.537699537039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45957.537699537039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45957.537699537039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45957.537699537039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45957.537699537039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45957.537699537039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45957.537699537039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45957.537699537039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45957.537699537039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45957.537699537039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45957.537699537039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45957.537699537039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45957.537699537039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45957.537699537039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45957.537699537039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45957.537699537039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45957.537699537039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45957.537699537039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45957.537699537039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45957.537699537039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45957.537699537039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45957.537699537039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45957.537699537039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45957.537699537039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45957.537699537039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45957.537699537039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45957.537699537039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45957.537699537039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45957.537699537039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45957.537699537039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45957.537699537039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45957.537699537039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45957.537699537039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45957.537699537039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45957.537699537039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45957.537699537039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45957.537699537039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45957.537699537039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45957.537699537039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45957.537699537039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45957.537699537039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45957.537699537039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45957.537699537039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45957.537699537039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45957.537699537039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45957.537699537039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45957.537699537039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45957.537699537039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45957.537699537039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45957.537699537039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45957.537699537039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45957.537699537039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45957.537699537039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45957.537699537039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45957.537699537039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45957.537699537039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45957.537699537039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45957.537699537039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45957.537699537039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45957.537699537039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45957.537699537039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45957.537699537039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45957.537699537039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45957.537699537039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45957.537699537039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45957.537699537039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45957.537699537039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45957.537699537039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45957.537699537039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45957.537699537039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45957.537699537039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45957.537699537039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45957.537699537039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45957.537699537039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45957.537699537039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45957.537699537039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45957.537699537039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45957.537699537039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45957.537699537039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45957.537699537039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45957.537699537039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45957.537699537039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45957.537699537039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45957.537699537039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45957.537699537039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45957.537699537039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45957.537699537039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45957.537699537039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45957.537699537039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45957.537699537039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45957.537699537039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45957.537699537039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45957.537699537039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45957.537699537039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45957.537699537039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45957.537699537039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45957.537699537039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45957.537699537039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45957.537699537039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45957.537699537039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45957.537699537039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45957.537699537039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45957.537699537039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45957.537699537039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45957.537699537039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45957.537699537039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45957.537699537039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45957.537699537039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45957.537699537039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45957.537699537039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45957.537699537039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45957.537699537039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45957.537699537039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45957.537699537039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45957.537699537039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45957.537699537039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45957.537699537039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45957.537699537039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45957.537699537039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45957.537699537039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45957.537699537039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45957.537699537039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45957.537699537039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45957.537699537039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45957.537699537039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45957.537699537039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45957.537699537039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45957.537699537039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45957.537699537039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45957.537699537039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45957.537699537039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45957.537699537039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45957.537699537039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45957.537699537039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45957.537699537039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45957.537699537039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45957.537699537039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45957.537699537039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45957.537699537039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45957.537699537039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45957.537699537039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45957.537699537039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45957.537699537039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45957.537699537039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45957.537699537039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45957.537699537039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45957.537699537039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45957.537699537039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45957.537699537039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45957.537699537039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45957.537699537039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45957.537699537039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45957.537699537039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45957.537699537039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45957.537699537039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45957.537699537039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45957.537699537039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45957.537699537039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45957.537699537039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45957.537699537039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45957.537699537039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45957.537699537039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45957.537699537039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45957.537699537039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45957.537699537039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45957.537699537039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45957.537699537039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45957.537699537039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45957.537699537039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45957.537699537039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45957.537699537039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45957.537699537039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45957.537699537039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45957.537699537039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45957.537699537039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45957.537699537039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45957.537699537039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45957.537699537039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45957.537699537039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45957.537699537039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45957.537699537039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45957.537699537039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45957.537699537039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45957.537699537039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45957.537699537039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45957.537699537039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45957.537699537039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45957.537699537039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45957.537699537039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45957.537699537039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45957.537699537039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45957.537699537039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45957.537699537039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45957.537699537039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45957.537699537039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45957.537699537039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45957.537699537039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45957.537699537039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45957.537699537039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45957.537699537039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45957.537699537039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45957.537699537039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45957.537699537039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45957.537699537039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45957.537699537039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45957.537699537039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45957.537699537039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45957.537699537039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45957.537699537039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45957.537699537039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45957.537699537039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45957.537699537039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45957.537699537039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45957.537699537039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45957.537699537039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45957.537699537039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45957.537699537039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45957.537699537039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45957.537699537039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45957.537699537039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45957.537699537039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45957.537699537039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45957.537699537039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45957.537699537039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45957.537699537039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45957.537699537039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45957.537699537039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45957.537699537039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45957.537699537039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45957.537699537039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45957.537699537039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45957.537699537039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45957.537699537039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45957.537699537039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45957.537699537039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45957.537699537039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45957.537699537039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45957.537699537039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45957.537699537039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45957.537699537039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45957.537699537039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45957.537699537039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45957.537699537039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45957.537699537039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45957.537699537039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45957.537699537039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45957.537699537039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45957.537699537039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45957.537699537039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45957.537699537039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45957.537699537039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45957.537699537039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45957.537699537039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45957.537699537039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45957.537699537039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45957.537699537039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45957.537699537039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45957.537699537039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45957.537699537039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45957.537699537039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45957.537699537039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45957.537699537039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45957.537699537039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45957.537699537039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45957.537699537039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45957.537699537039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45957.537699537039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45957.537699537039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45957.537699537039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45957.537699537039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45957.537699537039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45957.537699537039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45957.537699537039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45957.537699537039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45957.537699537039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45957.537699537039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45957.537699537039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45957.537699537039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45957.537699537039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45957.537699537039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45957.537699537039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45957.537699537039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45957.537699537039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45957.537699537039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45957.537699537039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45957.537699537039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45957.537699537039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45957.537699537039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45957.537699537039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45957.537699537039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45957.537699537039</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6" ht="15"/>
    <row r="1308"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34785</v>
      </c>
      <c r="E2" s="106" t="s">
        <v>38998</v>
      </c>
      <c r="F2" s="107">
        <v>45957.441770833335</v>
      </c>
      <c r="G2" s="77">
        <f ca="1">IFERROR(NOW()-F2,"-")</f>
        <v>9.5928703703975771E-2</v>
      </c>
      <c r="H2" s="107">
        <v>45957.441770833335</v>
      </c>
      <c r="I2" s="103" t="str">
        <f>IFERROR(VLOOKUP(D2,DB!A:F,6,0),"")</f>
        <v>SCECO</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37492</v>
      </c>
      <c r="E3" s="106" t="s">
        <v>38998</v>
      </c>
      <c r="F3" s="107">
        <v>45957.515787037039</v>
      </c>
      <c r="G3" s="77">
        <f ca="1">IFERROR(NOW()-F3,"-")</f>
        <v>2.1912500000325963E-2</v>
      </c>
      <c r="H3" s="107">
        <v>45957.510335648149</v>
      </c>
      <c r="I3" s="103" t="str">
        <f>IFERROR(VLOOKUP(D3,DB!A:F,6,0),"")</f>
        <v>Generator-SG</v>
      </c>
      <c r="J3" s="102" t="str">
        <f>IFERROR(VLOOKUP(D3,DB!A:G,7,0),"")</f>
        <v>Vandalized</v>
      </c>
      <c r="K3" s="108" t="s">
        <v>39099</v>
      </c>
      <c r="L3" s="109" t="str">
        <f>IFERROR(VLOOKUP(D3,DB!A:I,9,0),"")</f>
        <v>Latis</v>
      </c>
    </row>
    <row r="4" spans="1:16383" ht="31.5" customHeight="1">
      <c r="A4" s="104"/>
      <c r="B4" s="103" t="str">
        <f>IFERROR(VLOOKUP(D4,DB!A:K,11,0),"")</f>
        <v/>
      </c>
      <c r="C4" s="105"/>
      <c r="D4" s="103"/>
      <c r="E4" s="106"/>
      <c r="F4" s="107"/>
      <c r="G4" s="77">
        <f ca="1">IFERROR(NOW()-F4,"-")</f>
        <v>45957.537699537039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45957.537699537039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45957.537699537039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45957.537699537039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45957.537699537039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45957.537699537039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45957.537699537039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45957.537699537039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45957.537699537039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45957.537699537039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45957.537699537039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45957.537699537039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45957.537699537039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45957.537699537039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45957.537699537039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45957.537699537039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45957.537699537039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45957.537699537039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45957.537699537039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45957.537699537039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45957.537699537039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45957.537699537039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45957.537699537039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45957.537699537039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45957.537699537039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45957.537699537039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45957.537699537039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45957.537699537039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45957.537699537039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45957.537699537039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45957.537699537039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45957.537699537039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45957.537699537039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45957.537699537039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45957.537699537039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45957.537699537039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45957.537699537039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45957.537699537039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45957.537699537039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45957.537699537039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45957.537699537039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45957.537699537039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45957.537699537039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45957.537699537039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45957.537699537039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45957.537699537039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45957.537699537039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45957.537699537039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45957.537699537039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45957.537699537039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45957.537699537039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45957.537699537039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45957.537699537039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45957.537699537039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45957.537699537039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45957.537699537039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45957.537699537039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45957.537699537039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45957.537699537039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45957.537699537039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45957.537699537039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45957.537699537039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45957.537699537039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45957.537699537039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45957.537699537039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45957.537699537039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45957.537699537039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45957.537699537039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45957.537699537039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45957.537699537039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45957.537699537039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45957.537699537039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45957.537699537039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45957.537699537039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45957.537699537039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45957.537699537039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45957.537699537039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45957.537699537039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45957.537699537039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45957.537699537039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45957.537699537039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45957.537699537039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45957.537699537039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45957.537699537039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45957.537699537039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45957.537699537039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45957.537699537039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45957.537699537039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45957.537699537039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45957.537699537039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45957.537699537039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45957.537699537039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45957.537699537039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45957.537699537039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45957.537699537039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45957.537699537039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45957.537699537039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45957.537699537039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45957.537699537039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45957.537699537039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45957.537699537039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45957.537699537039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45957.537699537039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45957.537699537039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45957.537699537039</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2025-10-27T09:56:39Z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