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03" documentId="120_S{2AC9BD13-BADA-5192-A53E-5A8FF88502F6}" xr6:coauthVersionLast="47" xr6:coauthVersionMax="47" xr10:uidLastSave="{741DB4D1-12BE-4558-ADEB-6687545720C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<sst xmlns="http://schemas.openxmlformats.org/spreadsheetml/2006/main" count="180269" uniqueCount="39119">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</sst>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316.1935806712936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45979.14200659722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45979.14200659722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45979.14200659722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45979.14200659722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45979.14200659722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45979.14200659722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45979.14200659722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45979.14200659722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45979.14200659722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45979.14200659722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45979.14200659722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45979.14200659722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45979.14200659722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45979.14200659722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45979.14200659722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45979.14200659722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45979.14200659722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45979.14200659722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45979.14200659722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45979.14200659722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45979.14200659722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45979.14200659722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45979.14200659722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45979.14200659722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45979.14200659722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45979.14200659722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45979.14200659722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45979.14200659722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45979.14200659722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45979.14200659722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45979.14200659722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45979.14200659722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45979.14200659722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45979.14200659722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45979.14200659722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45979.14200659722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45979.14200659722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45979.14200659722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45979.14200659722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45979.14200659722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45979.14200659722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45979.14200659722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45979.14200659722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45979.14200659722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45979.14200659722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45979.14200659722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45979.14200659722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45979.14200659722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45979.14200659722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45979.14200659722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45979.14200659722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45979.14200659722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45979.14200659722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45979.14200659722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45979.14200659722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45979.14200659722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45979.14200659722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45979.14200659722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45979.14200659722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45979.14200659722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45979.14200659722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45979.14200659722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45979.14200659722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45979.14200659722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45979.14200659722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45979.14200659722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45979.14200659722</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F00CE794-6036-4A16-9C7A-0ED153FB559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154.14216863425827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0.40380057870061137</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45979.14200659722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45979.14200659722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45979.14200659722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45979.14200659722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45979.14200659722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45979.14200659722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45979.14200659722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45979.14200659722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45979.14200659722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45979.14200659722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45979.14200659722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45979.14200659722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45979.14200659722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45979.14200659722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45979.14200659722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45979.14200659722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45979.14200659722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45979.14200659722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45979.14200659722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45979.14200659722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45979.14200659722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45979.14200659722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45979.14200659722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45979.14200659722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45979.14200659722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45979.14200659722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45979.14200659722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45979.14200659722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45979.14200659722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45979.14200659722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45979.14200659722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45979.14200659722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45979.14200659722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45979.14200659722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45979.14200659722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45979.14200659722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45979.14200659722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45979.14200659722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45979.14200659722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45979.14200659722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45979.14200659722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45979.14200659722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45979.14200659722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45979.14200659722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45979.14200659722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45979.14200659722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45979.14200659722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45979.14200659722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45979.14200659722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45979.14200659722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45979.14200659722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45979.14200659722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45979.14200659722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45979.14200659722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45979.14200659722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45979.14200659722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45979.14200659722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45979.14200659722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45979.14200659722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45979.14200659722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45979.14200659722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45979.14200659722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45979.14200659722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45979.14200659722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45979.14200659722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45979.14200659722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45979.14200659722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45979.14200659722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45979.14200659722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45979.14200659722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45979.14200659722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45979.14200659722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45979.14200659722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45979.14200659722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45979.14200659722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45979.14200659722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45979.14200659722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45979.14200659722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45979.14200659722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45979.14200659722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45979.14200659722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45979.14200659722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45979.14200659722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45979.14200659722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45979.14200659722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45979.14200659722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45979.14200659722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45979.14200659722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45979.14200659722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45979.14200659722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45979.14200659722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45979.14200659722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45979.14200659722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45979.14200659722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45979.14200659722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45979.14200659722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45979.14200659722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45979.14200659722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45979.14200659722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45979.14200659722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45979.14200659722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45979.14200659722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45979.14200659722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45979.14200659722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45979.14200659722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45979.14200659722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45979.14200659722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45979.14200659722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45979.14200659722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45979.14200659722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45979.14200659722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45979.14200659722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45979.14200659722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45979.14200659722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45979.14200659722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45979.14200659722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45979.14200659722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45979.14200659722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45979.14200659722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45979.14200659722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45979.14200659722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45979.14200659722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45979.14200659722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45979.14200659722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45979.14200659722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45979.14200659722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45979.14200659722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45979.14200659722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45979.14200659722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45979.14200659722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45979.14200659722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45979.14200659722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45979.14200659722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45979.14200659722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45979.14200659722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45979.14200659722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45979.14200659722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45979.14200659722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45979.14200659722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45979.14200659722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45979.14200659722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45979.14200659722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45979.14200659722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45979.14200659722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45979.14200659722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45979.14200659722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45979.14200659722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45979.14200659722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45979.14200659722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45979.14200659722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45979.14200659722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45979.14200659722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45979.14200659722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45979.14200659722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45979.14200659722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45979.14200659722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45979.14200659722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45979.14200659722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45979.14200659722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45979.14200659722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45979.14200659722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45979.14200659722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45979.14200659722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45979.14200659722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45979.14200659722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45979.14200659722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45979.14200659722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45979.14200659722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45979.14200659722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45979.14200659722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45979.14200659722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45979.14200659722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45979.14200659722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45979.14200659722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45979.14200659722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45979.14200659722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45979.14200659722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45979.14200659722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45979.14200659722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45979.14200659722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45979.14200659722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45979.14200659722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45979.14200659722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45979.14200659722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45979.14200659722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45979.14200659722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45979.14200659722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45979.14200659722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45979.14200659722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45979.14200659722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45979.14200659722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45979.14200659722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45979.14200659722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45979.14200659722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45979.14200659722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45979.14200659722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45979.14200659722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45979.14200659722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45979.14200659722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45979.14200659722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45979.14200659722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45979.14200659722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45979.14200659722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45979.14200659722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45979.14200659722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45979.14200659722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45979.14200659722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45979.14200659722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45979.14200659722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45979.14200659722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45979.14200659722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45979.14200659722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45979.14200659722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45979.14200659722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45979.14200659722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45979.14200659722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45979.14200659722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45979.14200659722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45979.14200659722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45979.14200659722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45979.14200659722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45979.14200659722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45979.14200659722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45979.14200659722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45979.14200659722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45979.14200659722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45979.14200659722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45979.14200659722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45979.14200659722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45979.14200659722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45979.14200659722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45979.14200659722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45979.14200659722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45979.14200659722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45979.14200659722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45979.14200659722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45979.14200659722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45979.14200659722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45979.14200659722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45979.14200659722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45979.14200659722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45979.14200659722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45979.14200659722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45979.14200659722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45979.14200659722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45979.14200659722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45979.14200659722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45979.14200659722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45979.14200659722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45979.14200659722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45979.14200659722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45979.14200659722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45979.14200659722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45979.14200659722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45979.14200659722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45979.14200659722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45979.14200659722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45979.14200659722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45979.14200659722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45979.14200659722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45979.14200659722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45979.14200659722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45979.14200659722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45979.14200659722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45979.14200659722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45979.14200659722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45979.14200659722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45979.14200659722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45979.14200659722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45979.14200659722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45979.14200659722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45979.14200659722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45979.14200659722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45979.14200659722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45979.14200659722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45979.14200659722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45979.14200659722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45979.14200659722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45979.14200659722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45979.14200659722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45979.14200659722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45979.14200659722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45979.14200659722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45979.14200659722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45979.14200659722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45979.14200659722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45979.14200659722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45979.14200659722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45979.14200659722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45979.14200659722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45979.14200659722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45979.14200659722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45979.14200659722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45979.14200659722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45979.14200659722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45979.14200659722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45979.14200659722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45979.14200659722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45979.14200659722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45979.14200659722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45979.14200659722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45979.14200659722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45979.14200659722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45979.14200659722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45979.14200659722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45979.14200659722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45979.14200659722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45979.14200659722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45979.14200659722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45979.14200659722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45979.14200659722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45979.14200659722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45979.14200659722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45979.14200659722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45979.14200659722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45979.14200659722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45979.14200659722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45979.14200659722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45979.14200659722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45979.14200659722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45979.14200659722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45979.14200659722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45979.14200659722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45979.14200659722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45979.14200659722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45979.14200659722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45979.14200659722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45979.14200659722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45979.14200659722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45979.14200659722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45979.14200659722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45979.14200659722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45979.14200659722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45979.14200659722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45979.14200659722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45979.14200659722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45979.14200659722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45979.14200659722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45979.14200659722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45979.14200659722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45979.14200659722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45979.14200659722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45979.14200659722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45979.14200659722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45979.14200659722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45979.14200659722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45979.14200659722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45979.14200659722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45979.14200659722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45979.14200659722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45979.14200659722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45979.14200659722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45979.14200659722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45979.14200659722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45979.14200659722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45979.14200659722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45979.14200659722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45979.14200659722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45979.14200659722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45979.14200659722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45979.14200659722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45979.14200659722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45979.14200659722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45979.14200659722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45979.14200659722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45979.14200659722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45979.14200659722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45979.14200659722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45979.14200659722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45979.14200659722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45979.14200659722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45979.14200659722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45979.14200659722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45979.14200659722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45979.14200659722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45979.14200659722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45979.14200659722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45979.14200659722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45979.14200659722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45979.14200659722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45979.14200659722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45979.14200659722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45979.14200659722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45979.14200659722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45979.14200659722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45979.14200659722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45979.14200659722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45979.14200659722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45979.14200659722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45979.14200659722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45979.14200659722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45979.14200659722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45979.14200659722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45979.14200659722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45979.14200659722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45979.14200659722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45979.14200659722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45979.14200659722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45979.14200659722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45979.14200659722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45979.14200659722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45979.14200659722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45979.14200659722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45979.14200659722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45979.14200659722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45979.14200659722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45979.14200659722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45979.14200659722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45979.14200659722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45979.14200659722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45979.14200659722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45979.14200659722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45979.14200659722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45979.14200659722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45979.14200659722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45979.14200659722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45979.14200659722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45979.14200659722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45979.14200659722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45979.14200659722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45979.14200659722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45979.14200659722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45979.14200659722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45979.14200659722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45979.14200659722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45979.14200659722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45979.14200659722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45979.14200659722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45979.14200659722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45979.14200659722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45979.14200659722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45979.14200659722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45979.14200659722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45979.14200659722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45979.14200659722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45979.14200659722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45979.14200659722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45979.14200659722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45979.14200659722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45979.14200659722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45979.14200659722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45979.14200659722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45979.14200659722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45979.14200659722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45979.14200659722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45979.14200659722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45979.14200659722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45979.14200659722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45979.14200659722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45979.14200659722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45979.14200659722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45979.14200659722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45979.14200659722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45979.14200659722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45979.14200659722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45979.14200659722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45979.14200659722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45979.14200659722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45979.14200659722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45979.14200659722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45979.14200659722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45979.14200659722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45979.14200659722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45979.14200659722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45979.14200659722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45979.14200659722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45979.14200659722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45979.14200659722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45979.14200659722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45979.14200659722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45979.14200659722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45979.14200659722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45979.14200659722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45979.14200659722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45979.14200659722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45979.14200659722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45979.14200659722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45979.14200659722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45979.14200659722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45979.14200659722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45979.14200659722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45979.14200659722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45979.14200659722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45979.14200659722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45979.14200659722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45979.14200659722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45979.14200659722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45979.14200659722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45979.14200659722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45979.14200659722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45979.14200659722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45979.14200659722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45979.14200659722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45979.14200659722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45979.14200659722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45979.14200659722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45979.14200659722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45979.14200659722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45979.14200659722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45979.14200659722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45979.14200659722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45979.14200659722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45979.14200659722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45979.14200659722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45979.14200659722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45979.14200659722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45979.14200659722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45979.14200659722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45979.14200659722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45979.14200659722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45979.14200659722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45979.14200659722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45979.14200659722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45979.14200659722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45979.14200659722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45979.14200659722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45979.14200659722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45979.14200659722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45979.14200659722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45979.14200659722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45979.14200659722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45979.14200659722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45979.14200659722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45979.14200659722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45979.14200659722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45979.14200659722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45979.14200659722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45979.14200659722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45979.14200659722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45979.14200659722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45979.14200659722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45979.14200659722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45979.14200659722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45979.14200659722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45979.14200659722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45979.14200659722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45979.14200659722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45979.14200659722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45979.14200659722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45979.14200659722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45979.14200659722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45979.14200659722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45979.14200659722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45979.14200659722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45979.14200659722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45979.14200659722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45979.14200659722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45979.14200659722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45979.14200659722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45979.14200659722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45979.14200659722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45979.14200659722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45979.14200659722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45979.14200659722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45979.14200659722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45979.14200659722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45979.14200659722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45979.14200659722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45979.14200659722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45979.14200659722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45979.14200659722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45979.14200659722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45979.14200659722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45979.14200659722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45979.14200659722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45979.14200659722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45979.14200659722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45979.14200659722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45979.14200659722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45979.14200659722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45979.14200659722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45979.14200659722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45979.14200659722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45979.14200659722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45979.14200659722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45979.14200659722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45979.14200659722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45979.14200659722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45979.14200659722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45979.14200659722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45979.14200659722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45979.14200659722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45979.14200659722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45979.14200659722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45979.14200659722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45979.14200659722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45979.14200659722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45979.14200659722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45979.14200659722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45979.14200659722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45979.14200659722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45979.14200659722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45979.14200659722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45979.14200659722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45979.14200659722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45979.14200659722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45979.14200659722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45979.14200659722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45979.14200659722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45979.14200659722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45979.14200659722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45979.14200659722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45979.14200659722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45979.14200659722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45979.14200659722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45979.14200659722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45979.14200659722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45979.14200659722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45979.14200659722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45979.14200659722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45979.14200659722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45979.14200659722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45979.14200659722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45979.14200659722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45979.14200659722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45979.14200659722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45979.14200659722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45979.14200659722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45979.14200659722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45979.14200659722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45979.14200659722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45979.14200659722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45979.14200659722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45979.14200659722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45979.14200659722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45979.14200659722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45979.14200659722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45979.14200659722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45979.14200659722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45979.14200659722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45979.14200659722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45979.14200659722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45979.14200659722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45979.14200659722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45979.14200659722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45979.14200659722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45979.14200659722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45979.14200659722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45979.14200659722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45979.14200659722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45979.14200659722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45979.14200659722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45979.14200659722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45979.14200659722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45979.14200659722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45979.14200659722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45979.14200659722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45979.14200659722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45979.14200659722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45979.14200659722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45979.14200659722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45979.14200659722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45979.14200659722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45979.14200659722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45979.14200659722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45979.14200659722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45979.14200659722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45979.14200659722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45979.14200659722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45979.14200659722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45979.14200659722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45979.14200659722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45979.14200659722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45979.14200659722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45979.14200659722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45979.14200659722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45979.14200659722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45979.14200659722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45979.14200659722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45979.14200659722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45979.14200659722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45979.14200659722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45979.14200659722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45979.14200659722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45979.14200659722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45979.14200659722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45979.14200659722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45979.14200659722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45979.14200659722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45979.14200659722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45979.14200659722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45979.14200659722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45979.14200659722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45979.14200659722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45979.14200659722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45979.14200659722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45979.14200659722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45979.14200659722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45979.14200659722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45979.14200659722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45979.14200659722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45979.14200659722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45979.14200659722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45979.14200659722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45979.14200659722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45979.14200659722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45979.14200659722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45979.14200659722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45979.14200659722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45979.14200659722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45979.14200659722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45979.14200659722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45979.14200659722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45979.14200659722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45979.14200659722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45979.14200659722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45979.14200659722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45979.14200659722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45979.14200659722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45979.14200659722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45979.14200659722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45979.14200659722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45979.14200659722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45979.14200659722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45979.14200659722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45979.14200659722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45979.14200659722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45979.14200659722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45979.14200659722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45979.14200659722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45979.14200659722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45979.14200659722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45979.14200659722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45979.14200659722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45979.14200659722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45979.14200659722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45979.14200659722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45979.14200659722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45979.14200659722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45979.14200659722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45979.14200659722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45979.14200659722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45979.14200659722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45979.14200659722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45979.14200659722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45979.14200659722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45979.14200659722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45979.14200659722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45979.14200659722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45979.14200659722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45979.14200659722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45979.14200659722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45979.14200659722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45979.14200659722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45979.14200659722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45979.14200659722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45979.14200659722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45979.14200659722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45979.14200659722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45979.14200659722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45979.14200659722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45979.14200659722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45979.14200659722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45979.14200659722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45979.14200659722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45979.14200659722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45979.14200659722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45979.14200659722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45979.14200659722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45979.14200659722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45979.14200659722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45979.14200659722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45979.14200659722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45979.14200659722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45979.14200659722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45979.14200659722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45979.14200659722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45979.14200659722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45979.14200659722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45979.14200659722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45979.14200659722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45979.14200659722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45979.14200659722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45979.14200659722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45979.14200659722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45979.14200659722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45979.14200659722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45979.14200659722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45979.14200659722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45979.14200659722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45979.14200659722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45979.14200659722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45979.14200659722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45979.14200659722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45979.14200659722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45979.14200659722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45979.14200659722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45979.14200659722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45979.14200659722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45979.14200659722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45979.14200659722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45979.14200659722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45979.14200659722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45979.14200659722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45979.14200659722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45979.14200659722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45979.14200659722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45979.14200659722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45979.14200659722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45979.14200659722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45979.14200659722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45979.14200659722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45979.14200659722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45979.14200659722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45979.14200659722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45979.14200659722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45979.14200659722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45979.14200659722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45979.14200659722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45979.14200659722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45979.14200659722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45979.14200659722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45979.14200659722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45979.14200659722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45979.14200659722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45979.14200659722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45979.14200659722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45979.14200659722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45979.14200659722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45979.14200659722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45979.14200659722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45979.14200659722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45979.14200659722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45979.14200659722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45979.14200659722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45979.14200659722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45979.14200659722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45979.14200659722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45979.14200659722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45979.14200659722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45979.14200659722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45979.14200659722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45979.14200659722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45979.14200659722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45979.14200659722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45979.14200659722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45979.14200659722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45979.14200659722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45979.14200659722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45979.14200659722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45979.14200659722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45979.14200659722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45979.14200659722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45979.14200659722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45979.14200659722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45979.14200659722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45979.14200659722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45979.14200659722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45979.14200659722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45979.14200659722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45979.14200659722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45979.14200659722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45979.14200659722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45979.14200659722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45979.14200659722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45979.14200659722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45979.14200659722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45979.14200659722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45979.14200659722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45979.14200659722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45979.14200659722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45979.14200659722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45979.14200659722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45979.14200659722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45979.14200659722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45979.14200659722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45979.14200659722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45979.14200659722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45979.14200659722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45979.14200659722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45979.14200659722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45979.14200659722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45979.14200659722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45979.14200659722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45979.14200659722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45979.14200659722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45979.14200659722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45979.14200659722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45979.14200659722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45979.14200659722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45979.14200659722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45979.14200659722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45979.14200659722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45979.14200659722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45979.14200659722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45979.14200659722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45979.14200659722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45979.14200659722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45979.14200659722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45979.14200659722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45979.14200659722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45979.14200659722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45979.14200659722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45979.14200659722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45979.14200659722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45979.14200659722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45979.14200659722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45979.14200659722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45979.14200659722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45979.14200659722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45979.14200659722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45979.14200659722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45979.14200659722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45979.14200659722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45979.14200659722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45979.14200659722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45979.14200659722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45979.14200659722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45979.14200659722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45979.14200659722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45979.14200659722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45979.14200659722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45979.14200659722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45979.14200659722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45979.14200659722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45979.14200659722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45979.14200659722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45979.14200659722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45979.14200659722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45979.14200659722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45979.14200659722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45979.14200659722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45979.14200659722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45979.14200659722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45979.14200659722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45979.14200659722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45979.14200659722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45979.14200659722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45979.14200659722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45979.14200659722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45979.14200659722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45979.14200659722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45979.14200659722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45979.14200659722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45979.14200659722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45979.14200659722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45979.14200659722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45979.14200659722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45979.14200659722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45979.14200659722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45979.14200659722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45979.14200659722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45979.14200659722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45979.14200659722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45979.14200659722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45979.14200659722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45979.14200659722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45979.14200659722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45979.14200659722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45979.14200659722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45979.14200659722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45979.14200659722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45979.14200659722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45979.14200659722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45979.14200659722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45979.14200659722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45979.14200659722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45979.14200659722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45979.14200659722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45979.14200659722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45979.14200659722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45979.14200659722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45979.14200659722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45979.14200659722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45979.14200659722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45979.14200659722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45979.14200659722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45979.14200659722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45979.14200659722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45979.14200659722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45979.14200659722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45979.14200659722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45979.14200659722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45979.14200659722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45979.14200659722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45979.14200659722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45979.14200659722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45979.14200659722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45979.14200659722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45979.14200659722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45979.14200659722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45979.14200659722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45979.14200659722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45979.14200659722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45979.14200659722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45979.14200659722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45979.14200659722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45979.14200659722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45979.14200659722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45979.14200659722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45979.14200659722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45979.14200659722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45979.14200659722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45979.14200659722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45979.14200659722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45979.14200659722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45979.14200659722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45979.14200659722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45979.14200659722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45979.14200659722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45979.14200659722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45979.14200659722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45979.14200659722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45979.14200659722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45979.14200659722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45979.14200659722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45979.14200659722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45979.14200659722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45979.14200659722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45979.14200659722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45979.14200659722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45979.14200659722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45979.14200659722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45979.14200659722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45979.14200659722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45979.14200659722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45979.14200659722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45979.14200659722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45979.14200659722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45979.14200659722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45979.14200659722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45979.14200659722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45979.14200659722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45979.14200659722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45979.14200659722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45979.14200659722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45979.14200659722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45979.14200659722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45979.14200659722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45979.14200659722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45979.14200659722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45979.14200659722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45979.14200659722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45979.14200659722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45979.14200659722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45979.14200659722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45979.14200659722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45979.14200659722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45979.14200659722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45979.14200659722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45979.14200659722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45979.14200659722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45979.14200659722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45979.14200659722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45979.14200659722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45979.14200659722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45979.14200659722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45979.14200659722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45979.14200659722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45979.14200659722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45979.14200659722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45979.14200659722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45979.14200659722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45979.14200659722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45979.14200659722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45979.14200659722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45979.14200659722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45979.14200659722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45979.14200659722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45979.14200659722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45979.14200659722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45979.14200659722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45979.14200659722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45979.14200659722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45979.14200659722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45979.14200659722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45979.14200659722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45979.14200659722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45979.14200659722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45979.14200659722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45979.14200659722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45979.14200659722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45979.14200659722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45979.14200659722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45979.14200659722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45979.14200659722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45979.14200659722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45979.14200659722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45979.14200659722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45979.14200659722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45979.14200659722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45979.14200659722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45979.14200659722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45979.14200659722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45979.14200659722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45979.14200659722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45979.14200659722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45979.14200659722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45979.14200659722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45979.14200659722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45979.14200659722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45979.14200659722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45979.14200659722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45979.14200659722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45979.14200659722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45979.14200659722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45979.14200659722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45979.14200659722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45979.14200659722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45979.14200659722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45979.14200659722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45979.14200659722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45979.14200659722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45979.14200659722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45979.14200659722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45979.14200659722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45979.14200659722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45979.14200659722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45979.14200659722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45979.14200659722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45979.14200659722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45979.14200659722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45979.14200659722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45979.14200659722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45979.14200659722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45979.14200659722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45979.14200659722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45979.14200659722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45979.14200659722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45979.14200659722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45979.14200659722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45979.14200659722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45979.14200659722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45979.14200659722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45979.14200659722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45979.14200659722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45979.14200659722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45979.14200659722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45979.14200659722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45979.14200659722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45979.14200659722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45979.14200659722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45979.14200659722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45979.14200659722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45979.14200659722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45979.14200659722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45979.14200659722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45979.14200659722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45979.14200659722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45979.14200659722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45979.14200659722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45979.14200659722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45979.14200659722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45979.14200659722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45979.14200659722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45979.14200659722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45979.14200659722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45979.14200659722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45979.14200659722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45979.14200659722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45979.14200659722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45979.14200659722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45979.14200659722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45979.14200659722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45979.14200659722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45979.14200659722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45979.14200659722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45979.14200659722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45979.14200659722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45979.14200659722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45979.14200659722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45979.14200659722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45979.14200659722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45979.14200659722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45979.14200659722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45979.14200659722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45979.14200659722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45979.14200659722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45979.14200659722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45979.14200659722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45979.14200659722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45979.14200659722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45979.14200659722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45979.14200659722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45979.14200659722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45979.14200659722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45979.14200659722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45979.14200659722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45979.14200659722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45979.14200659722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45979.14200659722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45979.14200659722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275.66128900462354</v>
      </c>
      <c r="H2" s="95">
        <v>45703.474768518521</v>
      </c>
      <c r="I2" s="95" t="str">
        <f>IFERROR(VLOOKUP(D2,DB!A:F,6,0),"")</f>
        <v>SCECO</v>
      </c>
      <c r="J2" s="95" t="str">
        <f>IFERROR(VLOOKUP(D2,DB!A:G,7,0),"")</f>
        <v>Dead</v>
      </c>
      <c r="K2" s="97" t="s">
        <v>39108</v>
      </c>
      <c r="L2" s="91" t="str">
        <f>IFERROR(VLOOKUP(D2,DB!A:I,9,0),"")</f>
        <v>Latis</v>
      </c>
    </row>
    <row r="3" spans="1:16" ht="15" customHeight="1">
      <c r="A3" s="113" t="s">
        <v>39109</v>
      </c>
      <c r="B3" s="91" t="str">
        <f>IFERROR(VLOOKUP(D3,DB!A:K,11,0),"")</f>
        <v>R4</v>
      </c>
      <c r="C3" s="93">
        <v>2</v>
      </c>
      <c r="D3" s="91" t="s">
        <v>36418</v>
      </c>
      <c r="E3" s="94" t="s">
        <v>39021</v>
      </c>
      <c r="F3" s="95">
        <v>45979.138888888891</v>
      </c>
      <c r="G3" s="96">
        <f ca="1">IFERROR(NOW()-F3,"")</f>
        <v>3.117708329227753E-3</v>
      </c>
      <c r="H3" s="95">
        <v>45979.120416666665</v>
      </c>
      <c r="I3" s="95" t="str">
        <f>IFERROR(VLOOKUP(D3,DB!A:F,6,0),"")</f>
        <v>Generator-SG</v>
      </c>
      <c r="J3" s="113" t="str">
        <f>IFERROR(VLOOKUP(D3,DB!A:G,7,0),"")</f>
        <v>No BB Shifted</v>
      </c>
      <c r="K3" s="97" t="s">
        <v>39110</v>
      </c>
      <c r="L3" s="91" t="str">
        <f>IFERROR(VLOOKUP(D3,DB!A:I,9,0),"")</f>
        <v>Latis</v>
      </c>
    </row>
    <row r="4" spans="1:16" ht="15" customHeight="1">
      <c r="A4" s="113"/>
      <c r="B4" s="91" t="str">
        <f>IFERROR(VLOOKUP(D4,DB!A:K,11,0),"")</f>
        <v/>
      </c>
      <c r="C4" s="93"/>
      <c r="D4" s="91"/>
      <c r="E4" s="94"/>
      <c r="F4" s="95"/>
      <c r="G4" s="96">
        <f ca="1">IFERROR(NOW()-F4,"")</f>
        <v>45979.14200659722</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45979.14200659722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45979.14200659722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45979.14200659722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45979.14200659722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45979.14200659722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45979.14200659722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45979.14200659722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45979.14200659722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45979.14200659722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45979.14200659722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45979.14200659722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45979.14200659722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45979.14200659722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45979.14200659722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45979.14200659722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45979.14200659722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45979.14200659722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45979.14200659722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45979.14200659722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45979.14200659722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45979.14200659722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45979.14200659722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45979.14200659722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45979.14200659722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45979.14200659722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45979.14200659722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45979.14200659722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45979.14200659722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45979.14200659722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45979.14200659722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45979.14200659722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45979.14200659722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45979.14200659722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45979.14200659722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45979.14200659722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45979.14200659722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45979.14200659722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45979.14200659722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45979.14200659722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45979.14200659722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45979.14200659722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45979.14200659722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45979.14200659722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45979.14200659722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45979.14200659722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45979.14200659722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45979.14200659722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45979.14200659722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45979.14200659722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45979.14200659722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45979.14200659722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45979.14200659722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45979.14200659722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45979.14200659722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45979.14200659722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45979.14200659722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45979.14200659722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45979.14200659722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45979.14200659722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45979.14200659722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45979.14200659722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45979.14200659722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45979.14200659722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45979.14200659722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45979.14200659722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45979.14200659722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45979.14200659722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45979.14200659722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45979.14200659722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45979.14200659722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45979.14200659722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45979.14200659722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45979.14200659722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45979.14200659722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45979.14200659722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45979.14200659722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45979.14200659722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45979.14200659722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45979.14200659722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45979.14200659722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45979.14200659722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45979.14200659722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45979.14200659722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45979.14200659722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45979.14200659722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45979.14200659722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45979.14200659722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45979.14200659722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45979.14200659722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45979.14200659722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45979.14200659722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45979.14200659722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45979.14200659722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45979.14200659722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45979.14200659722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45979.14200659722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45979.14200659722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45979.14200659722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45979.14200659722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45979.14200659722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45979.14200659722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45979.14200659722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45979.14200659722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45979.14200659722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45979.14200659722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45979.14200659722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45979.14200659722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45979.14200659722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45979.14200659722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45979.14200659722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45979.14200659722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45979.14200659722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45979.14200659722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45979.14200659722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45979.14200659722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45979.14200659722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45979.14200659722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45979.14200659722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45979.14200659722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45979.14200659722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45979.14200659722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45979.14200659722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45979.14200659722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45979.14200659722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45979.14200659722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45979.14200659722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45979.14200659722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45979.14200659722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45979.14200659722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45979.14200659722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45979.14200659722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45979.14200659722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45979.14200659722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45979.14200659722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45979.14200659722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45979.14200659722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45979.14200659722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45979.14200659722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45979.14200659722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45979.14200659722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45979.14200659722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45979.14200659722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45979.14200659722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45979.14200659722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45979.14200659722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45979.14200659722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45979.14200659722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45979.14200659722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45979.14200659722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45979.14200659722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45979.14200659722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45979.14200659722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45979.14200659722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45979.14200659722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45979.14200659722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45979.14200659722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45979.14200659722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45979.14200659722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45979.14200659722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45979.14200659722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45979.14200659722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45979.14200659722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45979.14200659722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45979.14200659722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45979.14200659722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45979.14200659722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45979.14200659722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45979.14200659722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45979.14200659722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45979.14200659722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45979.14200659722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45979.14200659722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45979.14200659722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45979.14200659722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45979.14200659722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45979.14200659722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45979.14200659722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45979.14200659722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45979.14200659722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45979.14200659722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45979.14200659722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45979.14200659722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45979.14200659722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45979.14200659722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45979.14200659722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45979.14200659722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45979.14200659722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45979.14200659722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45979.14200659722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45979.14200659722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45979.14200659722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45979.14200659722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45979.14200659722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45979.14200659722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45979.14200659722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45979.14200659722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45979.14200659722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45979.14200659722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45979.14200659722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45979.14200659722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45979.14200659722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45979.14200659722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45979.14200659722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45979.14200659722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45979.14200659722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45979.14200659722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45979.14200659722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45979.14200659722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45979.14200659722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45979.14200659722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45979.14200659722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45979.14200659722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45979.14200659722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45979.14200659722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45979.14200659722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45979.14200659722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45979.14200659722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45979.14200659722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45979.14200659722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45979.14200659722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45979.14200659722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45979.14200659722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45979.14200659722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45979.14200659722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45979.14200659722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45979.14200659722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45979.14200659722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45979.14200659722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45979.14200659722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45979.14200659722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45979.14200659722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45979.14200659722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45979.14200659722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45979.14200659722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45979.14200659722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45979.14200659722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45979.14200659722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45979.14200659722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45979.14200659722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45979.14200659722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45979.14200659722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45979.14200659722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45979.14200659722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45979.14200659722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45979.14200659722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45979.14200659722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45979.14200659722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45979.14200659722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45979.14200659722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45979.14200659722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45979.14200659722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45979.14200659722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45979.14200659722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45979.14200659722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45979.14200659722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45979.14200659722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45979.14200659722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45979.14200659722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45979.14200659722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45979.14200659722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45979.14200659722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45979.14200659722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45979.14200659722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45979.14200659722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45979.14200659722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45979.14200659722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45979.14200659722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45979.14200659722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45979.14200659722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45979.14200659722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45979.14200659722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45979.14200659722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45979.14200659722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45979.14200659722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45979.14200659722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45979.14200659722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45979.14200659722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45979.14200659722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45979.14200659722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45979.14200659722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45979.14200659722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45979.14200659722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45979.14200659722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45979.14200659722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45979.14200659722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45979.14200659722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45979.14200659722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45979.14200659722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45979.14200659722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45979.14200659722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45979.14200659722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45979.14200659722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45979.14200659722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45979.14200659722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45979.14200659722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45979.14200659722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45979.14200659722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45979.14200659722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45979.14200659722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45979.14200659722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45979.14200659722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45979.14200659722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45979.14200659722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45979.14200659722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45979.14200659722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45979.14200659722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45979.14200659722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45979.14200659722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45979.14200659722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45979.14200659722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45979.14200659722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45979.14200659722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45979.14200659722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45979.14200659722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45979.14200659722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45979.14200659722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45979.14200659722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45979.14200659722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45979.14200659722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45979.14200659722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45979.14200659722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45979.14200659722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45979.14200659722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45979.14200659722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45979.14200659722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45979.14200659722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45979.14200659722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45979.14200659722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45979.14200659722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45979.14200659722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45979.14200659722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45979.14200659722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45979.14200659722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45979.14200659722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45979.14200659722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45979.14200659722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45979.14200659722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45979.14200659722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45979.14200659722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45979.14200659722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45979.14200659722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45979.14200659722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45979.14200659722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45979.14200659722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45979.14200659722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45979.14200659722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45979.14200659722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45979.14200659722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45979.14200659722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45979.14200659722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45979.14200659722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45979.14200659722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45979.14200659722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45979.14200659722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45979.14200659722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45979.14200659722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45979.14200659722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45979.14200659722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45979.14200659722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45979.14200659722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45979.14200659722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45979.14200659722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45979.14200659722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45979.14200659722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45979.14200659722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45979.14200659722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45979.14200659722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45979.14200659722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45979.14200659722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45979.14200659722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45979.14200659722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45979.14200659722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45979.14200659722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45979.14200659722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45979.14200659722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45979.14200659722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45979.14200659722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45979.14200659722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45979.14200659722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45979.14200659722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45979.14200659722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45979.14200659722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45979.14200659722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45979.14200659722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45979.14200659722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45979.14200659722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45979.14200659722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45979.14200659722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45979.14200659722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45979.14200659722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45979.14200659722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45979.14200659722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45979.14200659722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45979.14200659722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45979.14200659722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45979.14200659722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45979.14200659722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45979.14200659722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45979.14200659722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45979.14200659722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45979.14200659722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45979.14200659722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45979.14200659722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45979.14200659722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45979.14200659722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45979.14200659722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45979.14200659722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45979.14200659722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45979.14200659722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45979.14200659722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45979.14200659722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45979.14200659722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45979.14200659722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45979.14200659722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45979.14200659722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45979.14200659722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45979.14200659722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45979.14200659722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45979.14200659722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45979.14200659722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45979.14200659722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45979.14200659722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45979.14200659722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45979.14200659722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45979.14200659722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45979.14200659722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45979.14200659722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45979.14200659722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45979.14200659722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45979.14200659722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45979.14200659722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45979.14200659722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45979.14200659722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45979.14200659722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45979.14200659722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45979.14200659722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45979.14200659722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45979.14200659722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45979.14200659722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45979.14200659722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45979.14200659722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45979.14200659722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45979.14200659722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45979.14200659722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45979.14200659722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45979.14200659722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45979.14200659722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45979.14200659722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45979.14200659722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45979.14200659722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45979.14200659722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45979.14200659722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45979.14200659722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45979.14200659722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45979.14200659722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45979.14200659722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45979.14200659722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45979.14200659722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45979.14200659722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45979.14200659722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45979.14200659722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45979.14200659722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45979.14200659722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45979.14200659722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45979.14200659722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45979.14200659722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45979.14200659722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45979.14200659722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45979.14200659722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45979.14200659722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45979.14200659722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45979.14200659722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45979.14200659722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45979.14200659722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45979.14200659722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45979.14200659722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45979.14200659722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45979.14200659722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45979.14200659722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45979.14200659722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45979.14200659722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45979.14200659722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45979.14200659722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45979.14200659722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45979.14200659722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45979.14200659722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45979.14200659722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45979.14200659722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45979.14200659722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45979.14200659722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45979.14200659722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45979.14200659722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45979.14200659722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45979.14200659722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45979.14200659722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45979.14200659722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45979.14200659722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45979.14200659722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45979.14200659722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45979.14200659722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45979.14200659722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45979.14200659722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45979.14200659722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45979.14200659722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45979.14200659722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45979.14200659722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45979.14200659722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45979.14200659722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45979.14200659722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45979.14200659722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45979.14200659722</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87.309946412031422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52.953129282403097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30.480895486107329</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1.6272033564819139</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35"/>
      <c r="G6" s="111">
        <f ca="1">IFERROR(NOW()-F6,"")</f>
        <v>45979.14200659722</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45979.14200659722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45979.14200659722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45979.14200659722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45979.14200659722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45979.14200659722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45979.14200659722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45979.14200659722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45979.14200659722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45979.14200659722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45979.14200659722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45979.14200659722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45979.14200659722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45979.14200659722</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45979.14200659722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45979.14200659722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45979.14200659722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45979.14200659722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45979.14200659722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45979.14200659722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45979.14200659722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45979.14200659722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45979.14200659722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45979.14200659722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45979.14200659722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45979.14200659722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45979.14200659722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45979.14200659722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45979.14200659722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45979.14200659722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45979.14200659722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45979.14200659722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45979.14200659722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45979.14200659722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45979.14200659722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45979.14200659722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45979.14200659722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45979.14200659722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45979.14200659722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45979.14200659722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45979.14200659722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45979.14200659722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45979.14200659722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45979.14200659722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45979.14200659722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45979.14200659722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45979.14200659722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45979.14200659722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45979.14200659722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45979.14200659722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45979.14200659722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45979.14200659722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45979.14200659722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45979.14200659722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45979.14200659722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45979.14200659722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45979.14200659722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45979.14200659722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45979.14200659722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45979.14200659722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45979.14200659722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45979.14200659722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45979.14200659722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45979.14200659722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45979.14200659722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45979.14200659722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45979.14200659722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45979.14200659722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45979.14200659722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45979.14200659722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45979.14200659722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45979.14200659722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45979.14200659722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45979.14200659722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45979.14200659722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45979.14200659722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45979.14200659722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45979.14200659722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45979.14200659722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45979.14200659722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45979.14200659722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45979.14200659722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45979.14200659722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45979.14200659722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45979.14200659722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45979.14200659722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45979.14200659722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45979.14200659722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45979.14200659722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45979.14200659722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45979.14200659722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45979.14200659722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45979.14200659722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45979.14200659722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45979.14200659722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45979.14200659722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45979.14200659722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45979.14200659722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45979.14200659722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45979.14200659722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45979.14200659722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45979.14200659722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45979.14200659722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45979.14200659722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45979.14200659722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45979.14200659722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45979.14200659722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45979.14200659722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45979.14200659722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45979.14200659722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45979.14200659722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45979.14200659722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45979.14200659722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45979.14200659722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45979.14200659722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45979.14200659722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45979.14200659722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45979.14200659722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45979.14200659722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45979.14200659722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45979.14200659722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45979.14200659722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45979.14200659722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45979.14200659722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45979.14200659722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45979.14200659722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45979.14200659722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45979.14200659722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45979.14200659722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45979.14200659722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45979.14200659722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45979.14200659722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45979.14200659722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45979.14200659722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45979.14200659722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45979.14200659722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45979.14200659722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45979.14200659722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45979.14200659722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45979.14200659722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45979.14200659722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45979.14200659722</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ca="1">IFERROR(NOW()-F148,"")</f>
        <v>45979.14200659722</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ca="1">IFERROR(NOW()-F149,"")</f>
        <v>45979.14200659722</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ca="1">IFERROR(NOW()-F150,"")</f>
        <v>45979.14200659722</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ca="1">IFERROR(NOW()-F151,"")</f>
        <v>45979.14200659722</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ca="1">IFERROR(NOW()-F152,"")</f>
        <v>45979.14200659722</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ca="1">IFERROR(NOW()-F153,"")</f>
        <v>45979.14200659722</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ca="1">IFERROR(NOW()-F154,"")</f>
        <v>45979.14200659722</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ca="1">IFERROR(NOW()-F155,"")</f>
        <v>45979.14200659722</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ca="1">IFERROR(NOW()-F156,"")</f>
        <v>45979.14200659722</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ca="1">IFERROR(NOW()-F157,"")</f>
        <v>45979.14200659722</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ca="1">IFERROR(NOW()-F158,"")</f>
        <v>45979.14200659722</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ca="1">IFERROR(NOW()-F159,"")</f>
        <v>45979.14200659722</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ca="1">IFERROR(NOW()-F160,"")</f>
        <v>45979.14200659722</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ca="1">IFERROR(NOW()-F161,"")</f>
        <v>45979.14200659722</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ca="1">IFERROR(NOW()-F162,"")</f>
        <v>45979.14200659722</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ca="1">IFERROR(NOW()-F163,"")</f>
        <v>45979.14200659722</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ca="1">IFERROR(NOW()-F164,"")</f>
        <v>45979.14200659722</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ca="1">IFERROR(NOW()-F165,"")</f>
        <v>45979.14200659722</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ca="1">IFERROR(NOW()-F166,"")</f>
        <v>45979.14200659722</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ca="1">IFERROR(NOW()-F167,"")</f>
        <v>45979.14200659722</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ca="1">IFERROR(NOW()-F168,"")</f>
        <v>45979.14200659722</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ca="1">IFERROR(NOW()-F169,"")</f>
        <v>45979.14200659722</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ca="1">IFERROR(NOW()-F170,"")</f>
        <v>45979.14200659722</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ca="1">IFERROR(NOW()-F171,"")</f>
        <v>45979.14200659722</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ca="1">IFERROR(NOW()-F172,"")</f>
        <v>45979.14200659722</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ca="1">IFERROR(NOW()-F173,"")</f>
        <v>45979.14200659722</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ca="1">IFERROR(NOW()-F174,"")</f>
        <v>45979.14200659722</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ca="1">IFERROR(NOW()-F175,"")</f>
        <v>45979.14200659722</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K13" sqref="K1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45979.14200659722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45979.14200659722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45979.14200659722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45979.14200659722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45979.14200659722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45979.14200659722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45979.14200659722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45979.14200659722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45979.14200659722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45979.14200659722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45979.14200659722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45979.14200659722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45979.14200659722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45979.14200659722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45979.14200659722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45979.14200659722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45979.14200659722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45979.14200659722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45979.14200659722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45979.14200659722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45979.14200659722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45979.14200659722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45979.14200659722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45979.14200659722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45979.14200659722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45979.14200659722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45979.14200659722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45979.14200659722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45979.14200659722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45979.14200659722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45979.14200659722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45979.14200659722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45979.14200659722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45979.14200659722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45979.14200659722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45979.14200659722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45979.14200659722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45979.14200659722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45979.14200659722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45979.14200659722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45979.14200659722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45979.14200659722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45979.14200659722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45979.14200659722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45979.14200659722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45979.14200659722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45979.14200659722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45979.14200659722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45979.14200659722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45979.14200659722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45979.14200659722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45979.14200659722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45979.14200659722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45979.14200659722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45979.14200659722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45979.14200659722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45979.14200659722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45979.14200659722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45979.14200659722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45979.14200659722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45979.14200659722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45979.14200659722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45979.14200659722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45979.14200659722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45979.14200659722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45979.14200659722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45979.14200659722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45979.14200659722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45979.14200659722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45979.14200659722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45979.14200659722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45979.14200659722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45979.14200659722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45979.14200659722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45979.14200659722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45979.14200659722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45979.14200659722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45979.14200659722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45979.14200659722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45979.14200659722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45979.14200659722</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2025-11-18T00:26:43Z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